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18AACA7B-B319-4700-A259-E81FC80EA9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札書(単価契約)" sheetId="4" r:id="rId1"/>
    <sheet name="記載例" sheetId="6" r:id="rId2"/>
  </sheets>
  <externalReferences>
    <externalReference r:id="rId3"/>
  </externalReferences>
  <definedNames>
    <definedName name="CD">#REF!</definedName>
    <definedName name="H23予算執行データ・委託">'[1]データ(委託)'!$C$8:$BO$72</definedName>
    <definedName name="jyuusyo">#REF!</definedName>
    <definedName name="_xlnm.Print_Area" localSheetId="1">記載例!$A$1:$N$31</definedName>
    <definedName name="SIMEI">#REF!</definedName>
    <definedName name="ZYUSYO">#REF!</definedName>
    <definedName name="ZYUUSYO">#REF!</definedName>
    <definedName name="株式会社_日経ＢＰ">#REF!</definedName>
    <definedName name="業者名・委託">'[1]業者(委託)'!$E$4:$E$15</definedName>
    <definedName name="東京都千代田区平河町276">#REF!</definedName>
    <definedName name="那覇市古島86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6" l="1"/>
  <c r="I16" i="6"/>
  <c r="I15" i="6"/>
  <c r="I14" i="6"/>
  <c r="I13" i="6"/>
  <c r="I12" i="4"/>
  <c r="I13" i="4"/>
  <c r="I14" i="4"/>
  <c r="I15" i="4"/>
  <c r="I16" i="4"/>
  <c r="I17" i="4"/>
  <c r="I11" i="4"/>
  <c r="I18" i="4" l="1"/>
</calcChain>
</file>

<file path=xl/sharedStrings.xml><?xml version="1.0" encoding="utf-8"?>
<sst xmlns="http://schemas.openxmlformats.org/spreadsheetml/2006/main" count="101" uniqueCount="48">
  <si>
    <t>入　札　書　（工事を除く）</t>
    <rPh sb="0" eb="1">
      <t>イリ</t>
    </rPh>
    <rPh sb="2" eb="3">
      <t>サツ</t>
    </rPh>
    <rPh sb="4" eb="5">
      <t>ショ</t>
    </rPh>
    <rPh sb="7" eb="9">
      <t>コウジ</t>
    </rPh>
    <rPh sb="10" eb="11">
      <t>ノゾ</t>
    </rPh>
    <phoneticPr fontId="1"/>
  </si>
  <si>
    <t>様式第56号（その1）</t>
    <rPh sb="0" eb="2">
      <t>ヨウシキ</t>
    </rPh>
    <rPh sb="2" eb="3">
      <t>ダイ</t>
    </rPh>
    <rPh sb="5" eb="6">
      <t>ゴウ</t>
    </rPh>
    <phoneticPr fontId="1"/>
  </si>
  <si>
    <t>入札金額</t>
    <rPh sb="0" eb="2">
      <t>ニュウサツ</t>
    </rPh>
    <rPh sb="2" eb="4">
      <t>キンガク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</si>
  <si>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</si>
  <si>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</si>
  <si>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</si>
  <si>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</si>
  <si>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</si>
  <si>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</si>
  <si>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引渡の場所</t>
    <rPh sb="0" eb="2">
      <t>ヒキワタシ</t>
    </rPh>
    <rPh sb="3" eb="5">
      <t>バショ</t>
    </rPh>
    <phoneticPr fontId="1"/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</si>
  <si>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"/>
  </si>
  <si>
    <t>履行期限</t>
    <rPh sb="0" eb="2">
      <t>リコウ</t>
    </rPh>
    <rPh sb="2" eb="4">
      <t>キゲン</t>
    </rPh>
    <phoneticPr fontId="1"/>
  </si>
  <si>
    <t>～</t>
    <phoneticPr fontId="1"/>
  </si>
  <si>
    <t>業務内容</t>
    <rPh sb="0" eb="2">
      <t>ギョウム</t>
    </rPh>
    <rPh sb="2" eb="4">
      <t>ナイヨウ</t>
    </rPh>
    <phoneticPr fontId="1"/>
  </si>
  <si>
    <t>入札保証金</t>
    <rPh sb="0" eb="2">
      <t>ニュウサツ</t>
    </rPh>
    <rPh sb="2" eb="5">
      <t>ホショウキン</t>
    </rPh>
    <phoneticPr fontId="1"/>
  </si>
  <si>
    <t>内　　　　　　　　　　訳</t>
    <rPh sb="0" eb="1">
      <t>ウチ</t>
    </rPh>
    <rPh sb="11" eb="12">
      <t>ヤク</t>
    </rPh>
    <phoneticPr fontId="1"/>
  </si>
  <si>
    <t>品　名</t>
    <rPh sb="0" eb="1">
      <t>シナ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</si>
  <si>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</si>
  <si>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</si>
  <si>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合計</t>
    <rPh sb="0" eb="2">
      <t>ゴウケイ</t>
    </rPh>
    <phoneticPr fontId="1"/>
  </si>
  <si>
    <t>　　　令和　　　　年　　　　月　　　　日</t>
    <rPh sb="3" eb="5">
      <t>レイワ</t>
    </rPh>
    <rPh sb="9" eb="10">
      <t>トシ</t>
    </rPh>
    <rPh sb="14" eb="15">
      <t>ツキ</t>
    </rPh>
    <rPh sb="19" eb="20">
      <t>ヒ</t>
    </rPh>
    <phoneticPr fontId="1"/>
  </si>
  <si>
    <t xml:space="preserve">入札者   </t>
    <rPh sb="0" eb="3">
      <t>ニュウサツシャ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</si>
  <si>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</si>
  <si>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</si>
  <si>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</si>
  <si>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</si>
  <si>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代理人</t>
    <rPh sb="0" eb="3">
      <t>ダイリニン</t>
    </rPh>
    <phoneticPr fontId="1"/>
  </si>
  <si>
    <t>沖 縄 県 立 中 部 病 院</t>
    <rPh sb="0" eb="1">
      <t>オキ</t>
    </rPh>
    <rPh sb="2" eb="3">
      <t>ナワ</t>
    </rPh>
    <rPh sb="4" eb="5">
      <t>ケン</t>
    </rPh>
    <rPh sb="6" eb="7">
      <t>リツ</t>
    </rPh>
    <rPh sb="8" eb="9">
      <t>ナカ</t>
    </rPh>
    <rPh sb="10" eb="11">
      <t>ブ</t>
    </rPh>
    <rPh sb="12" eb="13">
      <t>ビョウ</t>
    </rPh>
    <rPh sb="14" eb="15">
      <t>イン</t>
    </rPh>
    <phoneticPr fontId="1"/>
  </si>
  <si>
    <t>院　長　　　</t>
    <rPh sb="0" eb="1">
      <t>イン</t>
    </rPh>
    <rPh sb="2" eb="3">
      <t>チョウ</t>
    </rPh>
    <phoneticPr fontId="1"/>
  </si>
  <si>
    <t>玉城　和光</t>
    <rPh sb="0" eb="2">
      <t>タマキ</t>
    </rPh>
    <rPh sb="3" eb="5">
      <t>カズミツ</t>
    </rPh>
    <phoneticPr fontId="1"/>
  </si>
  <si>
    <t>殿</t>
    <rPh sb="0" eb="1">
      <t>トノ</t>
    </rPh>
    <phoneticPr fontId="1"/>
  </si>
  <si>
    <t>業務名</t>
    <rPh sb="0" eb="3">
      <t>ギョウムメイ</t>
    </rPh>
    <phoneticPr fontId="1"/>
  </si>
  <si>
    <t>診療情報管理業務労働者派遣</t>
    <phoneticPr fontId="1"/>
  </si>
  <si>
    <t>診療情報管理業務を行う労働者の派遣</t>
    <rPh sb="9" eb="10">
      <t>オコナ</t>
    </rPh>
    <rPh sb="11" eb="14">
      <t>ロウドウシャ</t>
    </rPh>
    <rPh sb="15" eb="17">
      <t>ハケン</t>
    </rPh>
    <phoneticPr fontId="1"/>
  </si>
  <si>
    <t>診療情報管理士有資格者</t>
    <rPh sb="0" eb="7">
      <t>シンリョウジョウホウカンリシ</t>
    </rPh>
    <rPh sb="7" eb="11">
      <t>ユウシカクシャ</t>
    </rPh>
    <phoneticPr fontId="1"/>
  </si>
  <si>
    <t>診療情報管理士無資格者</t>
    <rPh sb="0" eb="7">
      <t>シンリョウジョウホウカンリシ</t>
    </rPh>
    <rPh sb="7" eb="11">
      <t>ムシカクシャ</t>
    </rPh>
    <phoneticPr fontId="1"/>
  </si>
  <si>
    <t>組数（人数）</t>
    <rPh sb="0" eb="2">
      <t>クミスウ</t>
    </rPh>
    <rPh sb="3" eb="5">
      <t>ニンズウ</t>
    </rPh>
    <phoneticPr fontId="1"/>
  </si>
  <si>
    <t>　上記金額に100分の10に相当する金額を加算した金額（当該額に1円未満の端数があるときは、その端数金額を切り捨てた金額）もって納入したいので、ご呈示の設計書、仕様書、契約条項（請書条項）及び財務規則（昭和47年沖縄県規則第12号）並びにご指示の事項を承認して入札します。</t>
    <rPh sb="1" eb="3">
      <t>ジョウキ</t>
    </rPh>
    <rPh sb="3" eb="5">
      <t>キンガク</t>
    </rPh>
    <rPh sb="9" eb="10">
      <t>ブン</t>
    </rPh>
    <rPh sb="14" eb="16">
      <t>ソウトウ</t>
    </rPh>
    <rPh sb="18" eb="20">
      <t>キンガク</t>
    </rPh>
    <rPh sb="21" eb="23">
      <t>カサン</t>
    </rPh>
    <rPh sb="25" eb="27">
      <t>キンガク</t>
    </rPh>
    <rPh sb="28" eb="31">
      <t>トウガイガク</t>
    </rPh>
    <rPh sb="33" eb="36">
      <t>エンミマン</t>
    </rPh>
    <rPh sb="37" eb="39">
      <t>ハスウ</t>
    </rPh>
    <rPh sb="48" eb="52">
      <t>ハスウキンガク</t>
    </rPh>
    <rPh sb="53" eb="54">
      <t>キ</t>
    </rPh>
    <rPh sb="55" eb="56">
      <t>ス</t>
    </rPh>
    <rPh sb="58" eb="60">
      <t>キンガク</t>
    </rPh>
    <rPh sb="64" eb="66">
      <t>ノウニュウ</t>
    </rPh>
    <rPh sb="73" eb="75">
      <t>テイジ</t>
    </rPh>
    <rPh sb="76" eb="79">
      <t>セッケイショ</t>
    </rPh>
    <rPh sb="80" eb="83">
      <t>シヨウショ</t>
    </rPh>
    <rPh sb="84" eb="86">
      <t>ケイヤク</t>
    </rPh>
    <rPh sb="86" eb="88">
      <t>ジョウコウ</t>
    </rPh>
    <rPh sb="89" eb="91">
      <t>ウケショ</t>
    </rPh>
    <rPh sb="91" eb="93">
      <t>ジョウコウ</t>
    </rPh>
    <rPh sb="94" eb="95">
      <t>オヨ</t>
    </rPh>
    <rPh sb="96" eb="98">
      <t>ザイム</t>
    </rPh>
    <rPh sb="98" eb="100">
      <t>キソク</t>
    </rPh>
    <rPh sb="101" eb="103">
      <t>ショウワ</t>
    </rPh>
    <rPh sb="105" eb="106">
      <t>ネン</t>
    </rPh>
    <rPh sb="106" eb="109">
      <t>オキナワケン</t>
    </rPh>
    <rPh sb="109" eb="111">
      <t>キソク</t>
    </rPh>
    <rPh sb="111" eb="112">
      <t>ダイ</t>
    </rPh>
    <rPh sb="114" eb="115">
      <t>ゴウ</t>
    </rPh>
    <rPh sb="116" eb="117">
      <t>ナラ</t>
    </rPh>
    <rPh sb="120" eb="122">
      <t>シジ</t>
    </rPh>
    <rPh sb="123" eb="125">
      <t>ジコウ</t>
    </rPh>
    <rPh sb="126" eb="128">
      <t>ショウニン</t>
    </rPh>
    <rPh sb="130" eb="132">
      <t>ニュウサツ</t>
    </rPh>
    <phoneticPr fontId="1"/>
  </si>
  <si>
    <t>〇〇円</t>
    <rPh sb="2" eb="3">
      <t>エン</t>
    </rPh>
    <phoneticPr fontId="1"/>
  </si>
  <si>
    <t>　　　令和　４　年　９　月　２７　日</t>
    <rPh sb="3" eb="5">
      <t>レイワ</t>
    </rPh>
    <rPh sb="8" eb="9">
      <t>トシ</t>
    </rPh>
    <rPh sb="12" eb="13">
      <t>ツキ</t>
    </rPh>
    <rPh sb="17" eb="18">
      <t>ヒ</t>
    </rPh>
    <phoneticPr fontId="1"/>
  </si>
  <si>
    <t>うるま市宮里〇〇番地</t>
    <rPh sb="3" eb="4">
      <t>シ</t>
    </rPh>
    <rPh sb="4" eb="6">
      <t>ミヤザト</t>
    </rPh>
    <rPh sb="8" eb="10">
      <t>バンチ</t>
    </rPh>
    <phoneticPr fontId="1"/>
  </si>
  <si>
    <t>株式会社　○○</t>
    <rPh sb="0" eb="4">
      <t>カブシキガイシャ</t>
    </rPh>
    <phoneticPr fontId="1"/>
  </si>
  <si>
    <t>○○　○○</t>
    <phoneticPr fontId="1"/>
  </si>
  <si>
    <t>代表取締役　○○　○○</t>
    <rPh sb="0" eb="5">
      <t>ダイヒョウトリシマリヤク</t>
    </rPh>
    <phoneticPr fontId="1"/>
  </si>
  <si>
    <t>派遣契約時間単価</t>
    <rPh sb="0" eb="6">
      <t>ハケンケイヤクジカン</t>
    </rPh>
    <rPh sb="6" eb="7">
      <t>タン</t>
    </rPh>
    <rPh sb="7" eb="8">
      <t>アタイ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</si>
  <si>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</si>
  <si>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</si>
  <si>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予定時間</t>
    <rPh sb="0" eb="2">
      <t>ヨテイ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</si>
</sst>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\ \ \ "/>
    <numFmt numFmtId="178" formatCode="0&quot;組&quot;"/>
    <numFmt numFmtId="179" formatCode="#,##0&quot;日&quot;"/>
    <numFmt numFmtId="180" formatCode="#,##0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0" fontId="4" fillId="0" borderId="0" xfId="1" applyFont="1">
      <alignment vertical="center"/>
    </xf>
    <xf numFmtId="0" fontId="3" fillId="0" borderId="5" xfId="1" applyFont="1" applyBorder="1" applyAlignment="1">
      <alignment horizontal="right" vertical="top"/>
    </xf>
    <xf numFmtId="0" fontId="3" fillId="0" borderId="6" xfId="1" applyFont="1" applyBorder="1" applyAlignment="1">
      <alignment horizontal="right" vertical="top"/>
    </xf>
    <xf numFmtId="0" fontId="3" fillId="0" borderId="7" xfId="1" applyFont="1" applyBorder="1" applyAlignment="1">
      <alignment horizontal="right" vertical="top"/>
    </xf>
    <xf numFmtId="0" fontId="3" fillId="0" borderId="3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Border="1">
      <alignment vertical="center"/>
    </xf>
    <xf numFmtId="0" fontId="2" fillId="0" borderId="4" xfId="1" applyBorder="1">
      <alignment vertical="center"/>
    </xf>
    <xf numFmtId="0" fontId="3" fillId="0" borderId="3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distributed" vertical="center"/>
    </xf>
    <xf numFmtId="0" fontId="3" fillId="0" borderId="12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13" xfId="1" applyFont="1" applyBorder="1">
      <alignment vertical="center"/>
    </xf>
    <xf numFmtId="0" fontId="9" fillId="0" borderId="0" xfId="1" applyFont="1">
      <alignment vertical="center"/>
    </xf>
    <xf numFmtId="0" fontId="3" fillId="0" borderId="0" xfId="1" applyFont="1" applyAlignment="1">
      <alignment horizontal="distributed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178" fontId="3" fillId="0" borderId="8" xfId="1" applyNumberFormat="1" applyFont="1" applyBorder="1" applyAlignment="1">
      <alignment horizontal="center" vertical="center"/>
    </xf>
    <xf numFmtId="178" fontId="3" fillId="0" borderId="9" xfId="1" applyNumberFormat="1" applyFont="1" applyBorder="1" applyAlignment="1">
      <alignment horizontal="center" vertical="center"/>
    </xf>
    <xf numFmtId="179" fontId="3" fillId="0" borderId="8" xfId="1" applyNumberFormat="1" applyFont="1" applyBorder="1" applyAlignment="1">
      <alignment horizontal="center" vertical="center"/>
    </xf>
    <xf numFmtId="179" fontId="3" fillId="0" borderId="9" xfId="1" applyNumberFormat="1" applyFont="1" applyBorder="1" applyAlignment="1">
      <alignment horizontal="center" vertical="center"/>
    </xf>
    <xf numFmtId="180" fontId="3" fillId="0" borderId="8" xfId="1" applyNumberFormat="1" applyFont="1" applyBorder="1" applyAlignment="1">
      <alignment horizontal="right" vertical="center"/>
    </xf>
    <xf numFmtId="180" fontId="2" fillId="0" borderId="9" xfId="1" applyNumberFormat="1" applyBorder="1" applyAlignment="1">
      <alignment horizontal="right" vertical="center"/>
    </xf>
    <xf numFmtId="0" fontId="3" fillId="0" borderId="0" xfId="1" applyFont="1" applyAlignment="1">
      <alignment horizontal="left" vertical="distributed"/>
    </xf>
    <xf numFmtId="38" fontId="3" fillId="0" borderId="8" xfId="2" applyFont="1" applyBorder="1" applyAlignment="1">
      <alignment horizontal="right" vertical="center"/>
    </xf>
    <xf numFmtId="38" fontId="2" fillId="0" borderId="9" xfId="2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center" vertical="center"/>
    </xf>
    <xf numFmtId="177" fontId="3" fillId="0" borderId="17" xfId="1" applyNumberFormat="1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38" fontId="3" fillId="0" borderId="3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distributed" vertical="center" indent="1"/>
    </xf>
    <xf numFmtId="0" fontId="3" fillId="0" borderId="4" xfId="1" applyFont="1" applyBorder="1" applyAlignment="1">
      <alignment horizontal="distributed" vertical="center" indent="1"/>
    </xf>
    <xf numFmtId="0" fontId="3" fillId="0" borderId="2" xfId="1" applyFont="1" applyBorder="1" applyAlignment="1">
      <alignment vertical="center" shrinkToFit="1"/>
    </xf>
    <xf numFmtId="0" fontId="2" fillId="0" borderId="2" xfId="1" applyBorder="1" applyAlignment="1">
      <alignment vertical="center" shrinkToFit="1"/>
    </xf>
    <xf numFmtId="0" fontId="2" fillId="0" borderId="4" xfId="1" applyBorder="1" applyAlignment="1">
      <alignment vertical="center" shrinkToFit="1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177" fontId="3" fillId="0" borderId="14" xfId="1" applyNumberFormat="1" applyFont="1" applyBorder="1">
      <alignment vertical="center"/>
    </xf>
    <xf numFmtId="177" fontId="3" fillId="0" borderId="15" xfId="1" applyNumberFormat="1" applyFont="1" applyBorder="1">
      <alignment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distributed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177" fontId="3" fillId="0" borderId="3" xfId="1" applyNumberFormat="1" applyFont="1" applyBorder="1">
      <alignment vertical="center"/>
    </xf>
    <xf numFmtId="177" fontId="3" fillId="0" borderId="4" xfId="1" applyNumberFormat="1" applyFont="1" applyBorder="1">
      <alignment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shrinkToFit="1"/>
    </xf>
    <xf numFmtId="0" fontId="3" fillId="0" borderId="17" xfId="1" applyFont="1" applyBorder="1" applyAlignment="1">
      <alignment horizontal="left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left" vertical="center" shrinkToFit="1"/>
    </xf>
    <xf numFmtId="177" fontId="8" fillId="0" borderId="16" xfId="1" applyNumberFormat="1" applyFont="1" applyBorder="1" applyAlignment="1">
      <alignment horizontal="center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center" vertical="center"/>
    </xf>
    <xf numFmtId="38" fontId="3" fillId="0" borderId="16" xfId="2" applyFont="1" applyBorder="1" applyAlignment="1">
      <alignment horizontal="right" vertical="center"/>
    </xf>
    <xf numFmtId="38" fontId="3" fillId="0" borderId="17" xfId="2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123264</xdr:colOff>
      <xdr:row>2</xdr:row>
      <xdr:rowOff>257735</xdr:rowOff>
    </xdr:from>
    <xdr:to>
      <xdr:col>4</xdr:col>
      <xdr:colOff>425823</xdr:colOff>
      <xdr:row>2</xdr:row>
      <xdr:rowOff>571500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EF46940-91C8-05BE-77D7-F6A63BAF523C}"/>
            </a:ext>
          </a:extLst>
        </xdr:cNvPr>
        <xdr:cNvSpPr/>
      </xdr:nvSpPr>
      <xdr:spPr>
        <a:xfrm>
          <a:off x="2644588" y="930088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96370</xdr:colOff>
      <xdr:row>2</xdr:row>
      <xdr:rowOff>264459</xdr:rowOff>
    </xdr:from>
    <xdr:to>
      <xdr:col>6</xdr:col>
      <xdr:colOff>398929</xdr:colOff>
      <xdr:row>2</xdr:row>
      <xdr:rowOff>578224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8ED3A59-244B-4C4E-9D9E-5B38523AAD0D}"/>
            </a:ext>
          </a:extLst>
        </xdr:cNvPr>
        <xdr:cNvSpPr/>
      </xdr:nvSpPr>
      <xdr:spPr>
        <a:xfrm>
          <a:off x="3648635" y="936812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91889</xdr:colOff>
      <xdr:row>2</xdr:row>
      <xdr:rowOff>248771</xdr:rowOff>
    </xdr:from>
    <xdr:to>
      <xdr:col>7</xdr:col>
      <xdr:colOff>394448</xdr:colOff>
      <xdr:row>2</xdr:row>
      <xdr:rowOff>562536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BE7247A-3619-4925-9DCA-4DCDDFAC2332}"/>
            </a:ext>
          </a:extLst>
        </xdr:cNvPr>
        <xdr:cNvSpPr/>
      </xdr:nvSpPr>
      <xdr:spPr>
        <a:xfrm>
          <a:off x="4159624" y="921124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132229</xdr:colOff>
      <xdr:row>2</xdr:row>
      <xdr:rowOff>255493</xdr:rowOff>
    </xdr:from>
    <xdr:to>
      <xdr:col>8</xdr:col>
      <xdr:colOff>434788</xdr:colOff>
      <xdr:row>2</xdr:row>
      <xdr:rowOff>569258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07062BC-63A8-408E-9749-8B46341F6371}"/>
            </a:ext>
          </a:extLst>
        </xdr:cNvPr>
        <xdr:cNvSpPr/>
      </xdr:nvSpPr>
      <xdr:spPr>
        <a:xfrm>
          <a:off x="4715435" y="927846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116541</xdr:colOff>
      <xdr:row>2</xdr:row>
      <xdr:rowOff>273423</xdr:rowOff>
    </xdr:from>
    <xdr:to>
      <xdr:col>9</xdr:col>
      <xdr:colOff>419100</xdr:colOff>
      <xdr:row>2</xdr:row>
      <xdr:rowOff>587188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28EA039-724C-4547-86FC-07F26426E0FD}"/>
            </a:ext>
          </a:extLst>
        </xdr:cNvPr>
        <xdr:cNvSpPr/>
      </xdr:nvSpPr>
      <xdr:spPr>
        <a:xfrm>
          <a:off x="5215217" y="945776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123265</xdr:colOff>
      <xdr:row>2</xdr:row>
      <xdr:rowOff>257735</xdr:rowOff>
    </xdr:from>
    <xdr:to>
      <xdr:col>10</xdr:col>
      <xdr:colOff>425824</xdr:colOff>
      <xdr:row>2</xdr:row>
      <xdr:rowOff>571500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6A54CA6-E689-4CF1-B9FD-BC396E4E2084}"/>
            </a:ext>
          </a:extLst>
        </xdr:cNvPr>
        <xdr:cNvSpPr/>
      </xdr:nvSpPr>
      <xdr:spPr>
        <a:xfrm>
          <a:off x="5737412" y="930088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118782</xdr:colOff>
      <xdr:row>2</xdr:row>
      <xdr:rowOff>242047</xdr:rowOff>
    </xdr:from>
    <xdr:to>
      <xdr:col>11</xdr:col>
      <xdr:colOff>421341</xdr:colOff>
      <xdr:row>2</xdr:row>
      <xdr:rowOff>555812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D0B49A8-BD8A-4F5F-BC23-ABF9FEC1A1E0}"/>
            </a:ext>
          </a:extLst>
        </xdr:cNvPr>
        <xdr:cNvSpPr/>
      </xdr:nvSpPr>
      <xdr:spPr>
        <a:xfrm>
          <a:off x="6248400" y="914400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85165</xdr:colOff>
      <xdr:row>2</xdr:row>
      <xdr:rowOff>242047</xdr:rowOff>
    </xdr:from>
    <xdr:to>
      <xdr:col>5</xdr:col>
      <xdr:colOff>387724</xdr:colOff>
      <xdr:row>2</xdr:row>
      <xdr:rowOff>555812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5807D38B-CAAA-4CAF-8EE8-2ACB649FAA5D}"/>
            </a:ext>
          </a:extLst>
        </xdr:cNvPr>
        <xdr:cNvSpPr/>
      </xdr:nvSpPr>
      <xdr:spPr>
        <a:xfrm>
          <a:off x="3121959" y="914400"/>
          <a:ext cx="302559" cy="3137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22412</xdr:colOff>
      <xdr:row>2</xdr:row>
      <xdr:rowOff>168088</xdr:rowOff>
    </xdr:from>
    <xdr:to>
      <xdr:col>3</xdr:col>
      <xdr:colOff>493059</xdr:colOff>
      <xdr:row>2</xdr:row>
      <xdr:rowOff>649941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BDFA735-528A-DFAC-1DE3-4E8673F7C171}"/>
            </a:ext>
          </a:extLst>
        </xdr:cNvPr>
        <xdr:cNvSpPr/>
      </xdr:nvSpPr>
      <xdr:spPr>
        <a:xfrm>
          <a:off x="2028265" y="840441"/>
          <a:ext cx="470647" cy="4818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￥</a:t>
          </a:r>
        </a:p>
      </xdr:txBody>
    </xdr:sp>
    <xdr:clientData/>
  </xdr:twoCellAnchor>
  <xdr:twoCellAnchor>
    <xdr:from>
      <xdr:col>7</xdr:col>
      <xdr:colOff>381001</xdr:colOff>
      <xdr:row>6</xdr:row>
      <xdr:rowOff>11206</xdr:rowOff>
    </xdr:from>
    <xdr:to>
      <xdr:col>13</xdr:col>
      <xdr:colOff>649941</xdr:colOff>
      <xdr:row>7</xdr:row>
      <xdr:rowOff>224117</xdr:rowOff>
    </xdr:to>
    <xdr:sp macro="" textlink="" fLocksText="0">
      <xdr:nvSpPr>
        <xdr:cNvPr id="2" name="AutoShape 4">
          <a:extLst>
            <a:ext uri="{FF2B5EF4-FFF2-40B4-BE49-F238E27FC236}">
              <a16:creationId xmlns:a16="http://schemas.microsoft.com/office/drawing/2014/main" id="{7EE5F7E8-4369-4F29-9B5A-3C7F569F6124}"/>
            </a:ext>
          </a:extLst>
        </xdr:cNvPr>
        <xdr:cNvSpPr/>
      </xdr:nvSpPr>
      <xdr:spPr bwMode="auto">
        <a:xfrm>
          <a:off x="4448736" y="2498912"/>
          <a:ext cx="3529852" cy="593911"/>
        </a:xfrm>
        <a:prstGeom prst="wedgeRoundRectCallout">
          <a:avLst>
            <a:gd name="adj1" fmla="val -93858"/>
            <a:gd name="adj2" fmla="val 4626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現金で納付した場合：「</a:t>
          </a:r>
          <a:r>
            <a:rPr lang="en-US" altLang="ja-JP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\</a:t>
          </a:r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○○○</a:t>
          </a:r>
          <a:r>
            <a:rPr lang="en-US" altLang="ja-JP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,</a:t>
          </a:r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○○○」と金額を記入。</a:t>
          </a:r>
          <a:endParaRPr lang="ja-JP" altLang="en-US" sz="900" b="0" i="0" u="non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免除が認められた場合：「免除」と記入。</a:t>
          </a:r>
          <a:endParaRPr lang="ja-JP" altLang="en-US" sz="900" b="0" i="0" u="non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470647</xdr:colOff>
      <xdr:row>0</xdr:row>
      <xdr:rowOff>33617</xdr:rowOff>
    </xdr:from>
    <xdr:to>
      <xdr:col>12</xdr:col>
      <xdr:colOff>4930</xdr:colOff>
      <xdr:row>1</xdr:row>
      <xdr:rowOff>115495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854FC6DE-176E-4A08-9ABB-7FC87C5BAE43}"/>
            </a:ext>
          </a:extLst>
        </xdr:cNvPr>
        <xdr:cNvSpPr txBox="1"/>
      </xdr:nvSpPr>
      <xdr:spPr bwMode="auto">
        <a:xfrm>
          <a:off x="5053853" y="33617"/>
          <a:ext cx="1596165" cy="462878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200" b="0" i="0" u="none" baseline="0">
              <a:solidFill>
                <a:srgbClr val="000000"/>
              </a:solidFill>
              <a:latin typeface="ＤＦ特太ゴシック体"/>
              <a:ea typeface="ＤＦ特太ゴシック体"/>
            </a:rPr>
            <a:t>記 入 例</a:t>
          </a:r>
          <a:endParaRPr lang="ja-JP" altLang="en-US" sz="2200" b="0" i="0" u="none" baseline="0">
            <a:solidFill>
              <a:srgbClr val="000000"/>
            </a:solidFill>
            <a:latin typeface="Times New Roman"/>
            <a:ea typeface="ＤＦ特太ゴシック体"/>
            <a:cs typeface="Times New Roman"/>
          </a:endParaRPr>
        </a:p>
        <a:p>
          <a:pPr algn="ctr" rtl="0"/>
          <a:endParaRPr lang="ja-JP" altLang="en-US" sz="2200" b="0" i="0" u="non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313764</xdr:rowOff>
    </xdr:from>
    <xdr:to>
      <xdr:col>4</xdr:col>
      <xdr:colOff>257735</xdr:colOff>
      <xdr:row>1</xdr:row>
      <xdr:rowOff>268941</xdr:rowOff>
    </xdr:to>
    <xdr:sp macro="" textlink="" fLocksText="0">
      <xdr:nvSpPr>
        <xdr:cNvPr id="4" name="AutoShape 2">
          <a:extLst>
            <a:ext uri="{FF2B5EF4-FFF2-40B4-BE49-F238E27FC236}">
              <a16:creationId xmlns:a16="http://schemas.microsoft.com/office/drawing/2014/main" id="{D5EA46B4-BF80-4475-8CD7-DE89CE21B906}"/>
            </a:ext>
          </a:extLst>
        </xdr:cNvPr>
        <xdr:cNvSpPr/>
      </xdr:nvSpPr>
      <xdr:spPr bwMode="auto">
        <a:xfrm>
          <a:off x="0" y="313764"/>
          <a:ext cx="2779059" cy="336177"/>
        </a:xfrm>
        <a:prstGeom prst="wedgeRoundRectCallout">
          <a:avLst>
            <a:gd name="adj1" fmla="val 29618"/>
            <a:gd name="adj2" fmla="val 13135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ctr" upright="1"/>
        <a:lstStyle/>
        <a:p>
          <a:pPr algn="l" rtl="0"/>
          <a:r>
            <a:rPr lang="ja-JP" altLang="en-US" sz="1050" b="0" i="0" u="none" baseline="0">
              <a:solidFill>
                <a:srgbClr val="000000"/>
              </a:solidFill>
              <a:latin typeface="ＭＳ 明朝"/>
              <a:ea typeface="ＭＳ 明朝"/>
            </a:rPr>
            <a:t>金額の前の枠に「￥マーク」を記入。</a:t>
          </a:r>
          <a:endParaRPr lang="ja-JP" altLang="en-US" sz="1050" b="0" i="0" u="non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638736</xdr:colOff>
      <xdr:row>16</xdr:row>
      <xdr:rowOff>112059</xdr:rowOff>
    </xdr:from>
    <xdr:to>
      <xdr:col>7</xdr:col>
      <xdr:colOff>153333</xdr:colOff>
      <xdr:row>17</xdr:row>
      <xdr:rowOff>146986</xdr:rowOff>
    </xdr:to>
    <xdr:sp macro="" textlink="" fLocksText="0">
      <xdr:nvSpPr>
        <xdr:cNvPr id="5" name="AutoShape 2">
          <a:extLst>
            <a:ext uri="{FF2B5EF4-FFF2-40B4-BE49-F238E27FC236}">
              <a16:creationId xmlns:a16="http://schemas.microsoft.com/office/drawing/2014/main" id="{551FB829-9BFE-4439-8997-E1CAF447EE19}"/>
            </a:ext>
          </a:extLst>
        </xdr:cNvPr>
        <xdr:cNvSpPr/>
      </xdr:nvSpPr>
      <xdr:spPr bwMode="auto">
        <a:xfrm>
          <a:off x="1210236" y="6420971"/>
          <a:ext cx="3010832" cy="427133"/>
        </a:xfrm>
        <a:prstGeom prst="wedgeRoundRectCallout">
          <a:avLst>
            <a:gd name="adj1" fmla="val 64624"/>
            <a:gd name="adj2" fmla="val 3360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ctr" upright="1"/>
        <a:lstStyle/>
        <a:p>
          <a:pPr algn="l" rtl="0"/>
          <a:r>
            <a:rPr lang="ja-JP" altLang="en-US" sz="1200" b="0" i="0" u="none" baseline="0">
              <a:solidFill>
                <a:srgbClr val="000000"/>
              </a:solidFill>
              <a:latin typeface="ＭＳ 明朝"/>
              <a:ea typeface="ＭＳ 明朝"/>
            </a:rPr>
            <a:t>上記「入札金額」と同額であること。</a:t>
          </a:r>
          <a:endParaRPr lang="ja-JP" altLang="en-US" sz="1200" b="0" i="0" u="non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421342</xdr:colOff>
      <xdr:row>14</xdr:row>
      <xdr:rowOff>309284</xdr:rowOff>
    </xdr:from>
    <xdr:to>
      <xdr:col>12</xdr:col>
      <xdr:colOff>56030</xdr:colOff>
      <xdr:row>15</xdr:row>
      <xdr:rowOff>280148</xdr:rowOff>
    </xdr:to>
    <xdr:sp macro="" textlink="" fLocksText="0">
      <xdr:nvSpPr>
        <xdr:cNvPr id="15" name="AutoShape 2">
          <a:extLst>
            <a:ext uri="{FF2B5EF4-FFF2-40B4-BE49-F238E27FC236}">
              <a16:creationId xmlns:a16="http://schemas.microsoft.com/office/drawing/2014/main" id="{AC73F6FD-957D-4A5D-A2C6-93C57FCDD911}"/>
            </a:ext>
          </a:extLst>
        </xdr:cNvPr>
        <xdr:cNvSpPr/>
      </xdr:nvSpPr>
      <xdr:spPr bwMode="auto">
        <a:xfrm>
          <a:off x="4489077" y="5833784"/>
          <a:ext cx="2212041" cy="363070"/>
        </a:xfrm>
        <a:prstGeom prst="wedgeRoundRectCallout">
          <a:avLst>
            <a:gd name="adj1" fmla="val -26582"/>
            <a:gd name="adj2" fmla="val 18468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ctr" upright="1"/>
        <a:lstStyle/>
        <a:p>
          <a:pPr algn="l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税抜き金額であることを確認すること</a:t>
          </a:r>
          <a:endParaRPr lang="ja-JP" altLang="en-US" sz="900" b="0" i="0" u="non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10</xdr:col>
      <xdr:colOff>100852</xdr:colOff>
      <xdr:row>23</xdr:row>
      <xdr:rowOff>156882</xdr:rowOff>
    </xdr:from>
    <xdr:to>
      <xdr:col>11</xdr:col>
      <xdr:colOff>100852</xdr:colOff>
      <xdr:row>24</xdr:row>
      <xdr:rowOff>329992</xdr:rowOff>
    </xdr:to>
    <xdr:sp macro="" textlink="" fLocksText="0">
      <xdr:nvSpPr>
        <xdr:cNvPr id="17" name="Oval 1">
          <a:extLst>
            <a:ext uri="{FF2B5EF4-FFF2-40B4-BE49-F238E27FC236}">
              <a16:creationId xmlns:a16="http://schemas.microsoft.com/office/drawing/2014/main" id="{7A50B8D1-8DF9-4C26-A5F1-4E3C67283367}"/>
            </a:ext>
          </a:extLst>
        </xdr:cNvPr>
        <xdr:cNvSpPr>
          <a:spLocks noChangeAspect="1"/>
        </xdr:cNvSpPr>
      </xdr:nvSpPr>
      <xdr:spPr bwMode="auto">
        <a:xfrm>
          <a:off x="5714999" y="8718176"/>
          <a:ext cx="515471" cy="520492"/>
        </a:xfrm>
        <a:prstGeom prst="ellipse">
          <a:avLst/>
        </a:prstGeom>
        <a:solidFill>
          <a:srgbClr val="FFFFFF">
            <a:alpha val="48000"/>
          </a:srgbClr>
        </a:solidFill>
        <a:ln w="38100">
          <a:solidFill>
            <a:srgbClr val="FF0000"/>
          </a:solidFill>
          <a:round/>
        </a:ln>
      </xdr:spPr>
      <xdr:txBody>
        <a:bodyPr vertOverflow="clip" vert="wordArtVertRtl" wrap="square" lIns="27432" tIns="0" rIns="27432" bIns="0" anchor="ctr" upright="1"/>
        <a:lstStyle/>
        <a:p>
          <a:pPr algn="ctr" rtl="0"/>
          <a:r>
            <a:rPr lang="ja-JP" altLang="en-US" sz="900" b="1" i="0" u="non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代表</a:t>
          </a:r>
          <a:endParaRPr lang="en-US" altLang="ja-JP" sz="900" b="1" i="0" u="non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/>
          <a:r>
            <a:rPr lang="ja-JP" altLang="en-US" sz="900" b="1" i="0" u="non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者印</a:t>
          </a:r>
        </a:p>
      </xdr:txBody>
    </xdr:sp>
    <xdr:clientData/>
  </xdr:twoCellAnchor>
  <xdr:twoCellAnchor>
    <xdr:from>
      <xdr:col>6</xdr:col>
      <xdr:colOff>257735</xdr:colOff>
      <xdr:row>27</xdr:row>
      <xdr:rowOff>156882</xdr:rowOff>
    </xdr:from>
    <xdr:to>
      <xdr:col>11</xdr:col>
      <xdr:colOff>471544</xdr:colOff>
      <xdr:row>30</xdr:row>
      <xdr:rowOff>0</xdr:rowOff>
    </xdr:to>
    <xdr:sp macro="" textlink="" fLocksText="0">
      <xdr:nvSpPr>
        <xdr:cNvPr id="19" name="AutoShape 2">
          <a:extLst>
            <a:ext uri="{FF2B5EF4-FFF2-40B4-BE49-F238E27FC236}">
              <a16:creationId xmlns:a16="http://schemas.microsoft.com/office/drawing/2014/main" id="{734D57D3-8C63-4E2D-BAC8-2C433EE5C32A}"/>
            </a:ext>
          </a:extLst>
        </xdr:cNvPr>
        <xdr:cNvSpPr/>
      </xdr:nvSpPr>
      <xdr:spPr bwMode="auto">
        <a:xfrm>
          <a:off x="3810000" y="9950823"/>
          <a:ext cx="2791162" cy="616324"/>
        </a:xfrm>
        <a:prstGeom prst="wedgeRoundRectCallout">
          <a:avLst>
            <a:gd name="adj1" fmla="val -51068"/>
            <a:gd name="adj2" fmla="val -100474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ctr" upright="1"/>
        <a:lstStyle/>
        <a:p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代理人が入札する場合は代理人氏名、代理人使用印が必要です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10</xdr:col>
      <xdr:colOff>85164</xdr:colOff>
      <xdr:row>25</xdr:row>
      <xdr:rowOff>6725</xdr:rowOff>
    </xdr:from>
    <xdr:to>
      <xdr:col>11</xdr:col>
      <xdr:colOff>145676</xdr:colOff>
      <xdr:row>27</xdr:row>
      <xdr:rowOff>50437</xdr:rowOff>
    </xdr:to>
    <xdr:sp macro="" textlink="" fLocksText="0">
      <xdr:nvSpPr>
        <xdr:cNvPr id="22" name="Oval 1">
          <a:extLst>
            <a:ext uri="{FF2B5EF4-FFF2-40B4-BE49-F238E27FC236}">
              <a16:creationId xmlns:a16="http://schemas.microsoft.com/office/drawing/2014/main" id="{DAB34780-EF36-4D09-A7B1-94BB5725E8F4}"/>
            </a:ext>
          </a:extLst>
        </xdr:cNvPr>
        <xdr:cNvSpPr>
          <a:spLocks noChangeAspect="1"/>
        </xdr:cNvSpPr>
      </xdr:nvSpPr>
      <xdr:spPr bwMode="auto">
        <a:xfrm>
          <a:off x="5699311" y="9262784"/>
          <a:ext cx="575983" cy="581594"/>
        </a:xfrm>
        <a:prstGeom prst="ellipse">
          <a:avLst/>
        </a:prstGeom>
        <a:solidFill>
          <a:srgbClr val="FFFFFF">
            <a:alpha val="48000"/>
          </a:srgbClr>
        </a:solidFill>
        <a:ln w="38100">
          <a:solidFill>
            <a:srgbClr val="FF0000"/>
          </a:solidFill>
          <a:round/>
        </a:ln>
      </xdr:spPr>
      <xdr:txBody>
        <a:bodyPr vertOverflow="clip" vert="wordArtVertRtl" wrap="square" lIns="27432" tIns="0" rIns="27432" bIns="0" anchor="ctr" upright="1"/>
        <a:lstStyle/>
        <a:p>
          <a:pPr algn="ctr" rtl="0"/>
          <a:r>
            <a:rPr lang="ja-JP" altLang="en-US" sz="900" b="1" i="0" u="non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代理人</a:t>
          </a:r>
          <a:endParaRPr lang="en-US" altLang="ja-JP" sz="900" b="1" i="0" u="non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/>
          <a:r>
            <a:rPr lang="ja-JP" altLang="en-US" sz="900" b="1" i="0" u="non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101.222\disk\Users\keiei83\Documents\&#21307;&#30274;&#28040;&#32791;&#20633;&#21697;&#25285;&#24403;\H24.&#20104;&#31639;&#22519;&#34892;\H24&#20104;&#31639;&#22519;&#34892;&#12487;&#12540;&#12479;\H24&#20104;&#31639;&#22519;&#34892;&#65288;&#22996;&#35351;&#26009;&#65289;\H24&#20104;&#31639;&#22519;&#34892;&#31807;(&#22996;&#35351;&#2600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(委託)"/>
      <sheetName val="購入伺"/>
      <sheetName val="未払金内訳(委託)"/>
      <sheetName val="業者(委託)"/>
      <sheetName val=" H25所要額放射線(当初）"/>
      <sheetName val="加工用 (H23決算見込概算用) "/>
      <sheetName val="H23決算見込３月流用資料(寝具) "/>
      <sheetName val="H23決算見込２月流用資料(寝具)"/>
      <sheetName val="H23決算見込流用 資料(ﾘﾈﾝ）"/>
      <sheetName val="H23決算見込流用資料(給食・寝具等）"/>
      <sheetName val="H24所要額（当初） (利用率見込)"/>
      <sheetName val="H24所要額（当初）利用率実態"/>
      <sheetName val="H24hawai大研修医"/>
      <sheetName val="加工用 (H23決算決算用)"/>
      <sheetName val="加工用 (2)"/>
      <sheetName val="加工用 (3)"/>
      <sheetName val="加工用(4) "/>
      <sheetName val="加工用 (h２３見込用)増員"/>
    </sheetNames>
    <sheetDataSet>
      <sheetData sheetId="0">
        <row r="8">
          <cell r="C8" t="str">
            <v>調達番号</v>
          </cell>
          <cell r="D8" t="str">
            <v>令達額</v>
          </cell>
          <cell r="E8" t="str">
            <v>予算残額</v>
          </cell>
          <cell r="F8" t="str">
            <v>税込金額</v>
          </cell>
          <cell r="G8" t="str">
            <v>加算調整</v>
          </cell>
          <cell r="H8" t="str">
            <v>消費税</v>
          </cell>
          <cell r="I8" t="str">
            <v>税計算
調整</v>
          </cell>
          <cell r="J8" t="str">
            <v>商品金額</v>
          </cell>
          <cell r="K8" t="str">
            <v>支払日</v>
          </cell>
          <cell r="L8" t="str">
            <v>納品日</v>
          </cell>
          <cell r="M8" t="str">
            <v>伺起案日</v>
          </cell>
          <cell r="N8" t="str">
            <v>購入部署1</v>
          </cell>
          <cell r="O8" t="str">
            <v>購入部署2</v>
          </cell>
          <cell r="P8" t="str">
            <v>業者名</v>
          </cell>
          <cell r="Q8" t="str">
            <v>債</v>
          </cell>
          <cell r="R8" t="str">
            <v>品名1</v>
          </cell>
          <cell r="S8" t="str">
            <v>規格1A</v>
          </cell>
          <cell r="T8" t="str">
            <v>規格1B</v>
          </cell>
          <cell r="U8" t="str">
            <v>数量1</v>
          </cell>
          <cell r="V8" t="str">
            <v>単価1</v>
          </cell>
          <cell r="W8" t="str">
            <v>品名2</v>
          </cell>
          <cell r="X8" t="str">
            <v>規格2A</v>
          </cell>
          <cell r="Y8" t="str">
            <v>規格2B</v>
          </cell>
          <cell r="Z8" t="str">
            <v>数量2</v>
          </cell>
          <cell r="AA8" t="str">
            <v>単価2</v>
          </cell>
          <cell r="AB8" t="str">
            <v>品名3</v>
          </cell>
          <cell r="AC8" t="str">
            <v>規格3A</v>
          </cell>
          <cell r="AD8" t="str">
            <v>規格3B</v>
          </cell>
          <cell r="AE8" t="str">
            <v>数量3</v>
          </cell>
          <cell r="AF8" t="str">
            <v>単価3</v>
          </cell>
          <cell r="AG8" t="str">
            <v>品名4</v>
          </cell>
          <cell r="AH8" t="str">
            <v>規格4A</v>
          </cell>
          <cell r="AI8" t="str">
            <v>規格4B</v>
          </cell>
          <cell r="AJ8" t="str">
            <v>数量4</v>
          </cell>
          <cell r="AK8" t="str">
            <v>単価4</v>
          </cell>
          <cell r="AL8" t="str">
            <v>品名5</v>
          </cell>
          <cell r="AM8" t="str">
            <v>規格5A</v>
          </cell>
          <cell r="AN8" t="str">
            <v>規格5B</v>
          </cell>
          <cell r="AO8" t="str">
            <v>数量5</v>
          </cell>
          <cell r="AP8" t="str">
            <v>単価5</v>
          </cell>
          <cell r="AQ8" t="str">
            <v>品名6</v>
          </cell>
          <cell r="AR8" t="str">
            <v>規格6A</v>
          </cell>
          <cell r="AS8" t="str">
            <v>規格6B</v>
          </cell>
          <cell r="AT8" t="str">
            <v>数量6</v>
          </cell>
          <cell r="AU8" t="str">
            <v>単価6</v>
          </cell>
          <cell r="AV8" t="str">
            <v>品名7</v>
          </cell>
          <cell r="AW8" t="str">
            <v>規格7A</v>
          </cell>
          <cell r="AX8" t="str">
            <v>規格7B</v>
          </cell>
          <cell r="AY8" t="str">
            <v>数量7</v>
          </cell>
          <cell r="AZ8" t="str">
            <v>単価7</v>
          </cell>
          <cell r="BA8" t="str">
            <v>品名8</v>
          </cell>
          <cell r="BB8" t="str">
            <v>規格8A</v>
          </cell>
          <cell r="BC8" t="str">
            <v>規格8B</v>
          </cell>
          <cell r="BD8" t="str">
            <v>数量8</v>
          </cell>
          <cell r="BE8" t="str">
            <v>単価8</v>
          </cell>
          <cell r="BF8" t="str">
            <v>品名9</v>
          </cell>
          <cell r="BG8" t="str">
            <v>規格9A</v>
          </cell>
          <cell r="BH8" t="str">
            <v>規格9B</v>
          </cell>
          <cell r="BI8" t="str">
            <v>数量9</v>
          </cell>
          <cell r="BJ8" t="str">
            <v>単価9</v>
          </cell>
          <cell r="BK8" t="str">
            <v>品名10</v>
          </cell>
          <cell r="BL8" t="str">
            <v>規格10A</v>
          </cell>
          <cell r="BM8" t="str">
            <v>規格10B</v>
          </cell>
          <cell r="BN8" t="str">
            <v>数量10</v>
          </cell>
          <cell r="BO8" t="str">
            <v>単価10</v>
          </cell>
        </row>
        <row r="9">
          <cell r="C9">
            <v>1</v>
          </cell>
          <cell r="D9">
            <v>128784000</v>
          </cell>
          <cell r="E9">
            <v>128784000</v>
          </cell>
          <cell r="F9">
            <v>5590200</v>
          </cell>
          <cell r="H9">
            <v>266200</v>
          </cell>
          <cell r="J9">
            <v>5324000</v>
          </cell>
          <cell r="K9">
            <v>41039</v>
          </cell>
          <cell r="L9">
            <v>41029</v>
          </cell>
          <cell r="M9">
            <v>41000</v>
          </cell>
          <cell r="P9" t="str">
            <v>日本総合整美(株)　0221</v>
          </cell>
          <cell r="R9" t="str">
            <v>給食業務委託費</v>
          </cell>
          <cell r="U9">
            <v>1</v>
          </cell>
          <cell r="V9">
            <v>5324000</v>
          </cell>
        </row>
        <row r="10">
          <cell r="C10">
            <v>2</v>
          </cell>
          <cell r="E10">
            <v>123193800</v>
          </cell>
          <cell r="F10">
            <v>3095557</v>
          </cell>
          <cell r="H10">
            <v>147407</v>
          </cell>
          <cell r="J10">
            <v>2948150</v>
          </cell>
          <cell r="K10">
            <v>41060</v>
          </cell>
          <cell r="L10">
            <v>41029</v>
          </cell>
          <cell r="M10">
            <v>41000</v>
          </cell>
          <cell r="P10" t="str">
            <v>沖縄綿久寝具(株)　0501</v>
          </cell>
          <cell r="R10" t="str">
            <v>洗濯(基準寝具等)</v>
          </cell>
          <cell r="U10">
            <v>64</v>
          </cell>
          <cell r="V10">
            <v>13939</v>
          </cell>
          <cell r="Y10" t="str">
            <v>非基準寝具</v>
          </cell>
          <cell r="Z10">
            <v>9845</v>
          </cell>
          <cell r="AA10">
            <v>30</v>
          </cell>
          <cell r="AD10" t="str">
            <v>病衣</v>
          </cell>
          <cell r="AE10">
            <v>32</v>
          </cell>
          <cell r="AF10">
            <v>13939</v>
          </cell>
          <cell r="AI10" t="str">
            <v>白衣</v>
          </cell>
          <cell r="AJ10">
            <v>1300</v>
          </cell>
          <cell r="AK10">
            <v>896</v>
          </cell>
          <cell r="AN10" t="str">
            <v>白衣(研修医)</v>
          </cell>
          <cell r="AO10">
            <v>1600</v>
          </cell>
          <cell r="AP10">
            <v>84</v>
          </cell>
          <cell r="AS10" t="str">
            <v>放射線検査着</v>
          </cell>
          <cell r="AT10">
            <v>32</v>
          </cell>
          <cell r="AU10">
            <v>483</v>
          </cell>
        </row>
        <row r="11">
          <cell r="C11">
            <v>3</v>
          </cell>
          <cell r="E11">
            <v>120098243</v>
          </cell>
          <cell r="F11">
            <v>1140893</v>
          </cell>
          <cell r="H11">
            <v>54328</v>
          </cell>
          <cell r="J11">
            <v>1086565</v>
          </cell>
          <cell r="K11">
            <v>41060</v>
          </cell>
          <cell r="L11">
            <v>41029</v>
          </cell>
          <cell r="M11">
            <v>41000</v>
          </cell>
          <cell r="P11" t="str">
            <v>沖縄綿久寝具(株)　0501</v>
          </cell>
          <cell r="R11" t="str">
            <v>洗濯(包布類等)</v>
          </cell>
          <cell r="U11">
            <v>1</v>
          </cell>
          <cell r="V11">
            <v>1086565</v>
          </cell>
        </row>
        <row r="12">
          <cell r="C12">
            <v>4</v>
          </cell>
          <cell r="E12">
            <v>118957350</v>
          </cell>
          <cell r="F12">
            <v>5590200</v>
          </cell>
          <cell r="H12">
            <v>266200</v>
          </cell>
          <cell r="J12">
            <v>5324000</v>
          </cell>
          <cell r="K12">
            <v>41068</v>
          </cell>
          <cell r="L12">
            <v>41060</v>
          </cell>
          <cell r="M12">
            <v>41000</v>
          </cell>
          <cell r="P12" t="str">
            <v>日本総合整美(株)　0221</v>
          </cell>
          <cell r="R12" t="str">
            <v>給食業務委託費</v>
          </cell>
          <cell r="U12">
            <v>1</v>
          </cell>
          <cell r="V12">
            <v>5324000</v>
          </cell>
        </row>
        <row r="13">
          <cell r="C13">
            <v>5</v>
          </cell>
          <cell r="E13">
            <v>113367150</v>
          </cell>
          <cell r="F13">
            <v>3158125</v>
          </cell>
          <cell r="H13">
            <v>150386</v>
          </cell>
          <cell r="J13">
            <v>3007739</v>
          </cell>
          <cell r="K13">
            <v>41089</v>
          </cell>
          <cell r="L13">
            <v>41060</v>
          </cell>
          <cell r="M13">
            <v>41000</v>
          </cell>
          <cell r="P13" t="str">
            <v>沖縄綿久寝具(株)　0501</v>
          </cell>
          <cell r="R13" t="str">
            <v>洗濯(基準寝具等)</v>
          </cell>
          <cell r="U13">
            <v>64</v>
          </cell>
          <cell r="V13">
            <v>14562</v>
          </cell>
          <cell r="Y13" t="str">
            <v>非基準寝具</v>
          </cell>
          <cell r="Z13">
            <v>9845</v>
          </cell>
          <cell r="AA13">
            <v>31</v>
          </cell>
          <cell r="AD13" t="str">
            <v>病衣</v>
          </cell>
          <cell r="AE13">
            <v>32</v>
          </cell>
          <cell r="AF13">
            <v>14562</v>
          </cell>
          <cell r="AI13" t="str">
            <v>白衣</v>
          </cell>
          <cell r="AJ13">
            <v>1300</v>
          </cell>
          <cell r="AK13">
            <v>892</v>
          </cell>
          <cell r="AN13" t="str">
            <v>白衣(研修医)</v>
          </cell>
          <cell r="AO13">
            <v>1600</v>
          </cell>
          <cell r="AP13">
            <v>82</v>
          </cell>
          <cell r="AS13" t="str">
            <v>放射線検査着</v>
          </cell>
          <cell r="AT13">
            <v>32</v>
          </cell>
          <cell r="AU13">
            <v>431</v>
          </cell>
        </row>
        <row r="14">
          <cell r="C14">
            <v>6</v>
          </cell>
          <cell r="E14">
            <v>110209025</v>
          </cell>
          <cell r="F14">
            <v>1291548</v>
          </cell>
          <cell r="H14">
            <v>61502</v>
          </cell>
          <cell r="J14">
            <v>1230046</v>
          </cell>
          <cell r="K14">
            <v>41089</v>
          </cell>
          <cell r="L14">
            <v>41060</v>
          </cell>
          <cell r="M14">
            <v>41000</v>
          </cell>
          <cell r="P14" t="str">
            <v>沖縄綿久寝具(株)　0501</v>
          </cell>
          <cell r="R14" t="str">
            <v>洗濯(包布類等)</v>
          </cell>
          <cell r="U14">
            <v>1</v>
          </cell>
          <cell r="V14">
            <v>1230046</v>
          </cell>
        </row>
        <row r="15">
          <cell r="C15">
            <v>7</v>
          </cell>
          <cell r="E15">
            <v>108917477</v>
          </cell>
          <cell r="F15">
            <v>5590200</v>
          </cell>
          <cell r="H15">
            <v>266200</v>
          </cell>
          <cell r="J15">
            <v>5324000</v>
          </cell>
          <cell r="K15">
            <v>41100</v>
          </cell>
          <cell r="L15">
            <v>41090</v>
          </cell>
          <cell r="M15">
            <v>41000</v>
          </cell>
          <cell r="P15" t="str">
            <v>日本総合整美(株)　0221</v>
          </cell>
          <cell r="R15" t="str">
            <v>給食業務委託費</v>
          </cell>
          <cell r="U15">
            <v>1</v>
          </cell>
          <cell r="V15">
            <v>5324000</v>
          </cell>
        </row>
        <row r="16">
          <cell r="C16">
            <v>8</v>
          </cell>
          <cell r="E16">
            <v>103327277</v>
          </cell>
          <cell r="F16">
            <v>3070987</v>
          </cell>
          <cell r="H16">
            <v>146237</v>
          </cell>
          <cell r="J16">
            <v>2924750</v>
          </cell>
          <cell r="K16">
            <v>41121</v>
          </cell>
          <cell r="L16">
            <v>41090</v>
          </cell>
          <cell r="M16">
            <v>41000</v>
          </cell>
          <cell r="P16" t="str">
            <v>沖縄綿久寝具(株)　0501</v>
          </cell>
          <cell r="R16" t="str">
            <v>洗濯(基準寝具等)</v>
          </cell>
          <cell r="U16">
            <v>64</v>
          </cell>
          <cell r="V16">
            <v>13956</v>
          </cell>
          <cell r="Y16" t="str">
            <v>非基準寝具</v>
          </cell>
          <cell r="Z16">
            <v>9845</v>
          </cell>
          <cell r="AA16">
            <v>30</v>
          </cell>
          <cell r="AD16" t="str">
            <v>病衣</v>
          </cell>
          <cell r="AE16">
            <v>32</v>
          </cell>
          <cell r="AF16">
            <v>13956</v>
          </cell>
          <cell r="AI16" t="str">
            <v>白衣</v>
          </cell>
          <cell r="AJ16">
            <v>1300</v>
          </cell>
          <cell r="AK16">
            <v>878</v>
          </cell>
          <cell r="AN16" t="str">
            <v>白衣(研修医)</v>
          </cell>
          <cell r="AO16">
            <v>1600</v>
          </cell>
          <cell r="AP16">
            <v>82</v>
          </cell>
          <cell r="AS16" t="str">
            <v>放射線検査着</v>
          </cell>
          <cell r="AT16">
            <v>32</v>
          </cell>
          <cell r="AU16">
            <v>532</v>
          </cell>
        </row>
        <row r="17">
          <cell r="C17">
            <v>9</v>
          </cell>
          <cell r="E17">
            <v>100256290</v>
          </cell>
          <cell r="F17">
            <v>1295632</v>
          </cell>
          <cell r="H17">
            <v>61696</v>
          </cell>
          <cell r="J17">
            <v>1233936</v>
          </cell>
          <cell r="K17">
            <v>41121</v>
          </cell>
          <cell r="L17">
            <v>41090</v>
          </cell>
          <cell r="M17">
            <v>41000</v>
          </cell>
          <cell r="P17" t="str">
            <v>沖縄綿久寝具(株)　0501</v>
          </cell>
          <cell r="R17" t="str">
            <v>洗濯(包布類等)</v>
          </cell>
          <cell r="U17">
            <v>1</v>
          </cell>
          <cell r="V17">
            <v>1233936</v>
          </cell>
        </row>
        <row r="18">
          <cell r="C18">
            <v>10</v>
          </cell>
          <cell r="E18">
            <v>98960658</v>
          </cell>
          <cell r="F18">
            <v>5590200</v>
          </cell>
          <cell r="H18">
            <v>266200</v>
          </cell>
          <cell r="J18">
            <v>5324000</v>
          </cell>
          <cell r="K18">
            <v>41131</v>
          </cell>
          <cell r="L18">
            <v>41121</v>
          </cell>
          <cell r="M18">
            <v>41000</v>
          </cell>
          <cell r="P18" t="str">
            <v>日本総合整美(株)　0221</v>
          </cell>
          <cell r="R18" t="str">
            <v>給食業務委託費</v>
          </cell>
          <cell r="U18">
            <v>1</v>
          </cell>
          <cell r="V18">
            <v>5324000</v>
          </cell>
        </row>
        <row r="19">
          <cell r="C19">
            <v>11</v>
          </cell>
          <cell r="E19">
            <v>93370458</v>
          </cell>
          <cell r="F19">
            <v>16275</v>
          </cell>
          <cell r="H19">
            <v>775</v>
          </cell>
          <cell r="J19">
            <v>15500</v>
          </cell>
          <cell r="K19">
            <v>41131</v>
          </cell>
          <cell r="L19">
            <v>41121</v>
          </cell>
          <cell r="M19">
            <v>41000</v>
          </cell>
          <cell r="P19" t="str">
            <v>日本総合整美(株)　0221</v>
          </cell>
          <cell r="R19" t="str">
            <v>暴風雨時勤務手当料</v>
          </cell>
          <cell r="U19">
            <v>31</v>
          </cell>
          <cell r="V19">
            <v>500</v>
          </cell>
        </row>
        <row r="20">
          <cell r="C20">
            <v>12</v>
          </cell>
          <cell r="E20">
            <v>93354183</v>
          </cell>
          <cell r="F20">
            <v>3180343</v>
          </cell>
          <cell r="H20">
            <v>151444</v>
          </cell>
          <cell r="J20">
            <v>3028899</v>
          </cell>
          <cell r="K20">
            <v>41152</v>
          </cell>
          <cell r="L20">
            <v>41121</v>
          </cell>
          <cell r="M20">
            <v>41000</v>
          </cell>
          <cell r="P20" t="str">
            <v>沖縄綿久寝具(株)　0501</v>
          </cell>
          <cell r="R20" t="str">
            <v>洗濯(基準寝具等)</v>
          </cell>
          <cell r="U20">
            <v>64</v>
          </cell>
          <cell r="V20">
            <v>14727</v>
          </cell>
          <cell r="Y20" t="str">
            <v>非基準寝具</v>
          </cell>
          <cell r="Z20">
            <v>9845</v>
          </cell>
          <cell r="AA20">
            <v>31</v>
          </cell>
          <cell r="AD20" t="str">
            <v>病衣</v>
          </cell>
          <cell r="AE20">
            <v>32</v>
          </cell>
          <cell r="AF20">
            <v>14727</v>
          </cell>
          <cell r="AI20" t="str">
            <v>白衣</v>
          </cell>
          <cell r="AJ20">
            <v>1300</v>
          </cell>
          <cell r="AK20">
            <v>894</v>
          </cell>
          <cell r="AN20" t="str">
            <v>白衣(研修医)</v>
          </cell>
          <cell r="AO20">
            <v>1600</v>
          </cell>
          <cell r="AP20">
            <v>82</v>
          </cell>
          <cell r="AS20" t="str">
            <v>放射線検査着</v>
          </cell>
          <cell r="AT20">
            <v>32</v>
          </cell>
          <cell r="AU20">
            <v>516</v>
          </cell>
        </row>
        <row r="21">
          <cell r="C21">
            <v>13</v>
          </cell>
          <cell r="E21">
            <v>90173840</v>
          </cell>
          <cell r="F21">
            <v>1259820</v>
          </cell>
          <cell r="H21">
            <v>59991</v>
          </cell>
          <cell r="J21">
            <v>1199829</v>
          </cell>
          <cell r="K21">
            <v>41152</v>
          </cell>
          <cell r="L21">
            <v>41121</v>
          </cell>
          <cell r="M21">
            <v>41000</v>
          </cell>
          <cell r="P21" t="str">
            <v>沖縄綿久寝具(株)　0501</v>
          </cell>
          <cell r="R21" t="str">
            <v>洗濯(包布類等)</v>
          </cell>
          <cell r="U21">
            <v>1</v>
          </cell>
          <cell r="V21">
            <v>1199829</v>
          </cell>
        </row>
        <row r="22">
          <cell r="C22">
            <v>14</v>
          </cell>
          <cell r="E22">
            <v>88914020</v>
          </cell>
          <cell r="F22">
            <v>5590200</v>
          </cell>
          <cell r="H22">
            <v>266200</v>
          </cell>
          <cell r="J22">
            <v>5324000</v>
          </cell>
          <cell r="K22">
            <v>41162</v>
          </cell>
          <cell r="L22">
            <v>41152</v>
          </cell>
          <cell r="M22">
            <v>41000</v>
          </cell>
          <cell r="P22" t="str">
            <v>日本総合整美(株)　0221</v>
          </cell>
          <cell r="R22" t="str">
            <v>給食業務委託費</v>
          </cell>
          <cell r="U22">
            <v>1</v>
          </cell>
          <cell r="V22">
            <v>5324000</v>
          </cell>
        </row>
        <row r="23">
          <cell r="C23">
            <v>15</v>
          </cell>
          <cell r="E23">
            <v>83323820</v>
          </cell>
          <cell r="F23">
            <v>3155181</v>
          </cell>
          <cell r="H23">
            <v>150246</v>
          </cell>
          <cell r="J23">
            <v>3004935</v>
          </cell>
          <cell r="K23">
            <v>41180</v>
          </cell>
          <cell r="L23">
            <v>41152</v>
          </cell>
          <cell r="M23">
            <v>41000</v>
          </cell>
          <cell r="P23" t="str">
            <v>沖縄綿久寝具(株)　0501</v>
          </cell>
          <cell r="R23" t="str">
            <v>洗濯(基準寝具等)</v>
          </cell>
          <cell r="U23">
            <v>64</v>
          </cell>
          <cell r="V23">
            <v>14449</v>
          </cell>
          <cell r="Y23" t="str">
            <v>非基準寝具</v>
          </cell>
          <cell r="Z23">
            <v>9845</v>
          </cell>
          <cell r="AA23">
            <v>31</v>
          </cell>
          <cell r="AD23" t="str">
            <v>病衣</v>
          </cell>
          <cell r="AE23">
            <v>32</v>
          </cell>
          <cell r="AF23">
            <v>14449</v>
          </cell>
          <cell r="AI23" t="str">
            <v>白衣</v>
          </cell>
          <cell r="AJ23">
            <v>1300</v>
          </cell>
          <cell r="AK23">
            <v>899</v>
          </cell>
          <cell r="AN23" t="str">
            <v>白衣(研修医)</v>
          </cell>
          <cell r="AO23">
            <v>1600</v>
          </cell>
          <cell r="AP23">
            <v>81</v>
          </cell>
          <cell r="AS23" t="str">
            <v>放射線検査着</v>
          </cell>
          <cell r="AT23">
            <v>32</v>
          </cell>
          <cell r="AU23">
            <v>448</v>
          </cell>
        </row>
        <row r="24">
          <cell r="C24">
            <v>16</v>
          </cell>
          <cell r="E24">
            <v>80168639</v>
          </cell>
          <cell r="F24">
            <v>1288163</v>
          </cell>
          <cell r="H24">
            <v>61341</v>
          </cell>
          <cell r="J24">
            <v>1226822</v>
          </cell>
          <cell r="K24">
            <v>41180</v>
          </cell>
          <cell r="L24">
            <v>41152</v>
          </cell>
          <cell r="M24">
            <v>41000</v>
          </cell>
          <cell r="P24" t="str">
            <v>沖縄綿久寝具(株)　0501</v>
          </cell>
          <cell r="R24" t="str">
            <v>洗濯(包布類等)</v>
          </cell>
          <cell r="U24">
            <v>1</v>
          </cell>
          <cell r="V24">
            <v>1226822</v>
          </cell>
        </row>
        <row r="25">
          <cell r="C25">
            <v>17</v>
          </cell>
          <cell r="E25">
            <v>78880476</v>
          </cell>
          <cell r="F25">
            <v>5590200</v>
          </cell>
          <cell r="H25">
            <v>266200</v>
          </cell>
          <cell r="J25">
            <v>5324000</v>
          </cell>
          <cell r="K25">
            <v>41192</v>
          </cell>
          <cell r="L25">
            <v>41182</v>
          </cell>
          <cell r="M25">
            <v>41000</v>
          </cell>
          <cell r="P25" t="str">
            <v>日本総合整美(株)　0221</v>
          </cell>
          <cell r="R25" t="str">
            <v>給食業務委託費</v>
          </cell>
          <cell r="U25">
            <v>1</v>
          </cell>
          <cell r="V25">
            <v>5324000</v>
          </cell>
        </row>
        <row r="26">
          <cell r="C26">
            <v>18</v>
          </cell>
          <cell r="E26">
            <v>73290276</v>
          </cell>
          <cell r="F26">
            <v>118125</v>
          </cell>
          <cell r="H26">
            <v>5625</v>
          </cell>
          <cell r="J26">
            <v>112500</v>
          </cell>
          <cell r="K26">
            <v>41192</v>
          </cell>
          <cell r="L26">
            <v>41182</v>
          </cell>
          <cell r="M26">
            <v>41000</v>
          </cell>
          <cell r="P26" t="str">
            <v>日本総合整美(株)　0221</v>
          </cell>
          <cell r="R26" t="str">
            <v>暴風雨時勤務手当料</v>
          </cell>
          <cell r="U26">
            <v>225</v>
          </cell>
          <cell r="V26">
            <v>500</v>
          </cell>
        </row>
        <row r="27">
          <cell r="C27">
            <v>19</v>
          </cell>
          <cell r="E27">
            <v>73172151</v>
          </cell>
          <cell r="F27">
            <v>3104230</v>
          </cell>
          <cell r="H27">
            <v>147820</v>
          </cell>
          <cell r="J27">
            <v>2956410</v>
          </cell>
          <cell r="K27">
            <v>41213</v>
          </cell>
          <cell r="L27">
            <v>41182</v>
          </cell>
          <cell r="M27">
            <v>41000</v>
          </cell>
          <cell r="P27" t="str">
            <v>沖縄綿久寝具(株)　0501</v>
          </cell>
          <cell r="R27" t="str">
            <v>洗濯(基準寝具等)</v>
          </cell>
          <cell r="U27">
            <v>64</v>
          </cell>
          <cell r="V27">
            <v>14104</v>
          </cell>
          <cell r="Y27" t="str">
            <v>非基準寝具</v>
          </cell>
          <cell r="Z27">
            <v>9845</v>
          </cell>
          <cell r="AA27">
            <v>30</v>
          </cell>
          <cell r="AD27" t="str">
            <v>病衣</v>
          </cell>
          <cell r="AE27">
            <v>32</v>
          </cell>
          <cell r="AF27">
            <v>14104</v>
          </cell>
          <cell r="AI27" t="str">
            <v>白衣</v>
          </cell>
          <cell r="AJ27">
            <v>1300</v>
          </cell>
          <cell r="AK27">
            <v>901</v>
          </cell>
          <cell r="AN27" t="str">
            <v>白衣(研修医)</v>
          </cell>
          <cell r="AO27">
            <v>1600</v>
          </cell>
          <cell r="AP27">
            <v>77</v>
          </cell>
          <cell r="AS27" t="str">
            <v>放射線検査着</v>
          </cell>
          <cell r="AT27">
            <v>32</v>
          </cell>
          <cell r="AU27">
            <v>393</v>
          </cell>
        </row>
        <row r="28">
          <cell r="C28">
            <v>20</v>
          </cell>
          <cell r="E28">
            <v>70067921</v>
          </cell>
          <cell r="F28">
            <v>1235369</v>
          </cell>
          <cell r="H28">
            <v>58827</v>
          </cell>
          <cell r="J28">
            <v>1176542</v>
          </cell>
          <cell r="K28">
            <v>41213</v>
          </cell>
          <cell r="L28">
            <v>41182</v>
          </cell>
          <cell r="M28">
            <v>41000</v>
          </cell>
          <cell r="P28" t="str">
            <v>沖縄綿久寝具(株)　0501</v>
          </cell>
          <cell r="R28" t="str">
            <v>洗濯(包布類等)</v>
          </cell>
          <cell r="U28">
            <v>1</v>
          </cell>
          <cell r="V28">
            <v>1176542</v>
          </cell>
        </row>
        <row r="29">
          <cell r="C29">
            <v>21</v>
          </cell>
          <cell r="E29">
            <v>68832552</v>
          </cell>
          <cell r="F29">
            <v>5590200</v>
          </cell>
          <cell r="H29">
            <v>266200</v>
          </cell>
          <cell r="J29">
            <v>5324000</v>
          </cell>
          <cell r="K29">
            <v>41222</v>
          </cell>
          <cell r="L29">
            <v>41213</v>
          </cell>
          <cell r="M29">
            <v>41000</v>
          </cell>
          <cell r="P29" t="str">
            <v>日本総合整美(株)　0221</v>
          </cell>
          <cell r="R29" t="str">
            <v>給食業務委託費</v>
          </cell>
          <cell r="U29">
            <v>1</v>
          </cell>
          <cell r="V29">
            <v>5324000</v>
          </cell>
        </row>
        <row r="30">
          <cell r="C30">
            <v>22</v>
          </cell>
          <cell r="E30">
            <v>63242352</v>
          </cell>
          <cell r="F30">
            <v>115500</v>
          </cell>
          <cell r="H30">
            <v>5500</v>
          </cell>
          <cell r="J30">
            <v>110000</v>
          </cell>
          <cell r="K30">
            <v>41222</v>
          </cell>
          <cell r="L30">
            <v>41213</v>
          </cell>
          <cell r="M30">
            <v>41000</v>
          </cell>
          <cell r="P30" t="str">
            <v>日本総合整美(株)　0221</v>
          </cell>
          <cell r="R30" t="str">
            <v>暴風雨時勤務手当料</v>
          </cell>
          <cell r="U30">
            <v>220</v>
          </cell>
          <cell r="V30">
            <v>500</v>
          </cell>
        </row>
        <row r="31">
          <cell r="C31">
            <v>23</v>
          </cell>
          <cell r="E31">
            <v>63126852</v>
          </cell>
          <cell r="F31">
            <v>3179041</v>
          </cell>
          <cell r="H31">
            <v>151382</v>
          </cell>
          <cell r="J31">
            <v>3027659</v>
          </cell>
          <cell r="K31">
            <v>41243</v>
          </cell>
          <cell r="L31">
            <v>41213</v>
          </cell>
          <cell r="M31">
            <v>41000</v>
          </cell>
          <cell r="P31" t="str">
            <v>沖縄綿久寝具(株)　0501</v>
          </cell>
          <cell r="R31" t="str">
            <v>洗濯(基準寝具等)</v>
          </cell>
          <cell r="U31">
            <v>64</v>
          </cell>
          <cell r="V31">
            <v>14553</v>
          </cell>
          <cell r="Y31" t="str">
            <v>非基準寝具</v>
          </cell>
          <cell r="Z31">
            <v>9845</v>
          </cell>
          <cell r="AA31">
            <v>31</v>
          </cell>
          <cell r="AD31" t="str">
            <v>病衣</v>
          </cell>
          <cell r="AE31">
            <v>32</v>
          </cell>
          <cell r="AF31">
            <v>14553</v>
          </cell>
          <cell r="AI31" t="str">
            <v>白衣</v>
          </cell>
          <cell r="AJ31">
            <v>1300</v>
          </cell>
          <cell r="AK31">
            <v>912</v>
          </cell>
          <cell r="AN31" t="str">
            <v>白衣(研修医)</v>
          </cell>
          <cell r="AO31">
            <v>1600</v>
          </cell>
          <cell r="AP31">
            <v>77</v>
          </cell>
          <cell r="AS31" t="str">
            <v>放射線検査着</v>
          </cell>
          <cell r="AT31">
            <v>32</v>
          </cell>
          <cell r="AU31">
            <v>518</v>
          </cell>
        </row>
        <row r="32">
          <cell r="C32">
            <v>24</v>
          </cell>
          <cell r="E32">
            <v>59947811</v>
          </cell>
          <cell r="F32">
            <v>1290309</v>
          </cell>
          <cell r="H32">
            <v>61443</v>
          </cell>
          <cell r="J32">
            <v>1228866</v>
          </cell>
          <cell r="K32">
            <v>41243</v>
          </cell>
          <cell r="L32">
            <v>41213</v>
          </cell>
          <cell r="M32">
            <v>41000</v>
          </cell>
          <cell r="P32" t="str">
            <v>沖縄綿久寝具(株)　0501</v>
          </cell>
          <cell r="R32" t="str">
            <v>洗濯(包布類等)</v>
          </cell>
          <cell r="U32">
            <v>1</v>
          </cell>
          <cell r="V32">
            <v>1228866</v>
          </cell>
        </row>
        <row r="33">
          <cell r="C33">
            <v>25</v>
          </cell>
          <cell r="E33">
            <v>58657502</v>
          </cell>
          <cell r="F33">
            <v>0</v>
          </cell>
          <cell r="H33">
            <v>0</v>
          </cell>
          <cell r="J33">
            <v>0</v>
          </cell>
        </row>
        <row r="34">
          <cell r="C34">
            <v>26</v>
          </cell>
          <cell r="E34">
            <v>58657502</v>
          </cell>
          <cell r="F34">
            <v>0</v>
          </cell>
          <cell r="H34">
            <v>0</v>
          </cell>
          <cell r="J34">
            <v>0</v>
          </cell>
        </row>
        <row r="35">
          <cell r="C35">
            <v>27</v>
          </cell>
          <cell r="E35">
            <v>58657502</v>
          </cell>
          <cell r="F35">
            <v>0</v>
          </cell>
          <cell r="H35">
            <v>0</v>
          </cell>
          <cell r="J35">
            <v>0</v>
          </cell>
        </row>
        <row r="36">
          <cell r="C36">
            <v>28</v>
          </cell>
          <cell r="E36">
            <v>58657502</v>
          </cell>
          <cell r="F36">
            <v>0</v>
          </cell>
          <cell r="H36">
            <v>0</v>
          </cell>
          <cell r="J36">
            <v>0</v>
          </cell>
        </row>
        <row r="37">
          <cell r="C37">
            <v>29</v>
          </cell>
          <cell r="E37">
            <v>58657502</v>
          </cell>
          <cell r="F37">
            <v>0</v>
          </cell>
          <cell r="H37">
            <v>0</v>
          </cell>
          <cell r="J37">
            <v>0</v>
          </cell>
        </row>
        <row r="38">
          <cell r="C38">
            <v>30</v>
          </cell>
          <cell r="E38">
            <v>58657502</v>
          </cell>
          <cell r="F38">
            <v>0</v>
          </cell>
          <cell r="H38">
            <v>0</v>
          </cell>
          <cell r="J38">
            <v>0</v>
          </cell>
        </row>
        <row r="39">
          <cell r="C39">
            <v>31</v>
          </cell>
          <cell r="E39">
            <v>58657502</v>
          </cell>
          <cell r="F39">
            <v>0</v>
          </cell>
          <cell r="H39">
            <v>0</v>
          </cell>
          <cell r="J39">
            <v>0</v>
          </cell>
        </row>
        <row r="40">
          <cell r="C40">
            <v>32</v>
          </cell>
          <cell r="E40">
            <v>58657502</v>
          </cell>
          <cell r="F40">
            <v>0</v>
          </cell>
          <cell r="H40">
            <v>0</v>
          </cell>
          <cell r="J40">
            <v>0</v>
          </cell>
        </row>
        <row r="41">
          <cell r="C41">
            <v>33</v>
          </cell>
          <cell r="E41">
            <v>58657502</v>
          </cell>
          <cell r="F41">
            <v>0</v>
          </cell>
          <cell r="H41">
            <v>0</v>
          </cell>
          <cell r="J41">
            <v>0</v>
          </cell>
        </row>
        <row r="42">
          <cell r="C42">
            <v>34</v>
          </cell>
          <cell r="E42">
            <v>58657502</v>
          </cell>
          <cell r="F42">
            <v>0</v>
          </cell>
          <cell r="H42">
            <v>0</v>
          </cell>
          <cell r="J42">
            <v>0</v>
          </cell>
        </row>
        <row r="43">
          <cell r="C43">
            <v>35</v>
          </cell>
          <cell r="E43">
            <v>58657502</v>
          </cell>
          <cell r="F43">
            <v>0</v>
          </cell>
          <cell r="H43">
            <v>0</v>
          </cell>
          <cell r="J43">
            <v>0</v>
          </cell>
        </row>
        <row r="44">
          <cell r="C44">
            <v>36</v>
          </cell>
          <cell r="E44">
            <v>58657502</v>
          </cell>
          <cell r="F44">
            <v>0</v>
          </cell>
          <cell r="H44">
            <v>0</v>
          </cell>
          <cell r="J44">
            <v>0</v>
          </cell>
        </row>
        <row r="45">
          <cell r="C45">
            <v>37</v>
          </cell>
          <cell r="E45">
            <v>58657502</v>
          </cell>
          <cell r="F45">
            <v>0</v>
          </cell>
          <cell r="H45">
            <v>0</v>
          </cell>
          <cell r="J45">
            <v>0</v>
          </cell>
        </row>
        <row r="46">
          <cell r="C46">
            <v>38</v>
          </cell>
          <cell r="E46">
            <v>58657502</v>
          </cell>
          <cell r="F46">
            <v>0</v>
          </cell>
          <cell r="H46">
            <v>0</v>
          </cell>
          <cell r="J46">
            <v>0</v>
          </cell>
        </row>
        <row r="47">
          <cell r="C47">
            <v>39</v>
          </cell>
          <cell r="E47">
            <v>58657502</v>
          </cell>
          <cell r="F47">
            <v>0</v>
          </cell>
          <cell r="H47">
            <v>0</v>
          </cell>
          <cell r="J47">
            <v>0</v>
          </cell>
        </row>
        <row r="48">
          <cell r="C48">
            <v>40</v>
          </cell>
          <cell r="E48">
            <v>58657502</v>
          </cell>
          <cell r="F48">
            <v>0</v>
          </cell>
          <cell r="H48">
            <v>0</v>
          </cell>
          <cell r="J48">
            <v>0</v>
          </cell>
        </row>
        <row r="49">
          <cell r="C49">
            <v>41</v>
          </cell>
          <cell r="E49">
            <v>58657502</v>
          </cell>
          <cell r="F49">
            <v>0</v>
          </cell>
          <cell r="H49">
            <v>0</v>
          </cell>
          <cell r="J49">
            <v>0</v>
          </cell>
        </row>
        <row r="50">
          <cell r="C50">
            <v>42</v>
          </cell>
          <cell r="E50">
            <v>58657502</v>
          </cell>
          <cell r="F50">
            <v>0</v>
          </cell>
          <cell r="H50">
            <v>0</v>
          </cell>
          <cell r="J50">
            <v>0</v>
          </cell>
        </row>
        <row r="51">
          <cell r="C51">
            <v>43</v>
          </cell>
          <cell r="E51">
            <v>58657502</v>
          </cell>
          <cell r="F51">
            <v>0</v>
          </cell>
          <cell r="H51">
            <v>0</v>
          </cell>
          <cell r="J51">
            <v>0</v>
          </cell>
        </row>
        <row r="52">
          <cell r="C52">
            <v>44</v>
          </cell>
          <cell r="E52">
            <v>58657502</v>
          </cell>
          <cell r="F52">
            <v>0</v>
          </cell>
          <cell r="H52">
            <v>0</v>
          </cell>
          <cell r="J52">
            <v>0</v>
          </cell>
        </row>
        <row r="53">
          <cell r="C53">
            <v>45</v>
          </cell>
          <cell r="E53">
            <v>58657502</v>
          </cell>
          <cell r="F53">
            <v>0</v>
          </cell>
          <cell r="H53">
            <v>0</v>
          </cell>
          <cell r="J53">
            <v>0</v>
          </cell>
        </row>
        <row r="54">
          <cell r="C54">
            <v>46</v>
          </cell>
          <cell r="E54">
            <v>58657502</v>
          </cell>
          <cell r="F54">
            <v>0</v>
          </cell>
          <cell r="H54">
            <v>0</v>
          </cell>
          <cell r="J54">
            <v>0</v>
          </cell>
        </row>
        <row r="55">
          <cell r="C55">
            <v>47</v>
          </cell>
          <cell r="E55">
            <v>58657502</v>
          </cell>
          <cell r="F55">
            <v>0</v>
          </cell>
          <cell r="H55">
            <v>0</v>
          </cell>
          <cell r="J55">
            <v>0</v>
          </cell>
        </row>
        <row r="56">
          <cell r="C56">
            <v>48</v>
          </cell>
          <cell r="E56">
            <v>58657502</v>
          </cell>
          <cell r="F56">
            <v>0</v>
          </cell>
          <cell r="H56">
            <v>0</v>
          </cell>
          <cell r="J56">
            <v>0</v>
          </cell>
        </row>
        <row r="57">
          <cell r="C57">
            <v>49</v>
          </cell>
          <cell r="E57">
            <v>58657502</v>
          </cell>
          <cell r="F57">
            <v>0</v>
          </cell>
          <cell r="H57">
            <v>0</v>
          </cell>
          <cell r="J57">
            <v>0</v>
          </cell>
        </row>
        <row r="58">
          <cell r="C58">
            <v>50</v>
          </cell>
          <cell r="E58">
            <v>58657502</v>
          </cell>
          <cell r="F58">
            <v>0</v>
          </cell>
          <cell r="H58">
            <v>0</v>
          </cell>
          <cell r="J58">
            <v>0</v>
          </cell>
        </row>
        <row r="59">
          <cell r="C59">
            <v>51</v>
          </cell>
          <cell r="E59">
            <v>58657502</v>
          </cell>
          <cell r="F59">
            <v>0</v>
          </cell>
          <cell r="H59">
            <v>0</v>
          </cell>
          <cell r="J59">
            <v>0</v>
          </cell>
        </row>
        <row r="60">
          <cell r="C60">
            <v>52</v>
          </cell>
          <cell r="E60">
            <v>58657502</v>
          </cell>
          <cell r="F60">
            <v>0</v>
          </cell>
          <cell r="H60">
            <v>0</v>
          </cell>
          <cell r="J60">
            <v>0</v>
          </cell>
        </row>
        <row r="61">
          <cell r="C61">
            <v>53</v>
          </cell>
          <cell r="E61">
            <v>58657502</v>
          </cell>
          <cell r="F61">
            <v>0</v>
          </cell>
          <cell r="H61">
            <v>0</v>
          </cell>
          <cell r="J61">
            <v>0</v>
          </cell>
        </row>
        <row r="62">
          <cell r="C62">
            <v>54</v>
          </cell>
          <cell r="E62">
            <v>58657502</v>
          </cell>
          <cell r="F62">
            <v>0</v>
          </cell>
          <cell r="H62">
            <v>0</v>
          </cell>
          <cell r="J62">
            <v>0</v>
          </cell>
        </row>
        <row r="63">
          <cell r="C63">
            <v>55</v>
          </cell>
          <cell r="E63">
            <v>58657502</v>
          </cell>
          <cell r="F63">
            <v>0</v>
          </cell>
          <cell r="H63">
            <v>0</v>
          </cell>
          <cell r="J63">
            <v>0</v>
          </cell>
        </row>
        <row r="64">
          <cell r="C64">
            <v>56</v>
          </cell>
          <cell r="E64">
            <v>58657502</v>
          </cell>
          <cell r="F64">
            <v>0</v>
          </cell>
          <cell r="H64">
            <v>0</v>
          </cell>
          <cell r="J64">
            <v>0</v>
          </cell>
        </row>
        <row r="65">
          <cell r="C65">
            <v>57</v>
          </cell>
          <cell r="E65">
            <v>58657502</v>
          </cell>
          <cell r="F65">
            <v>0</v>
          </cell>
          <cell r="H65">
            <v>0</v>
          </cell>
          <cell r="J65">
            <v>0</v>
          </cell>
        </row>
        <row r="66">
          <cell r="C66">
            <v>58</v>
          </cell>
          <cell r="E66">
            <v>58657502</v>
          </cell>
          <cell r="F66">
            <v>0</v>
          </cell>
          <cell r="H66">
            <v>0</v>
          </cell>
          <cell r="J66">
            <v>0</v>
          </cell>
        </row>
        <row r="67">
          <cell r="C67">
            <v>59</v>
          </cell>
          <cell r="E67">
            <v>58657502</v>
          </cell>
          <cell r="F67">
            <v>0</v>
          </cell>
          <cell r="H67">
            <v>0</v>
          </cell>
          <cell r="J67">
            <v>0</v>
          </cell>
        </row>
        <row r="68">
          <cell r="C68">
            <v>60</v>
          </cell>
          <cell r="E68">
            <v>58657502</v>
          </cell>
          <cell r="F68">
            <v>0</v>
          </cell>
          <cell r="H68">
            <v>0</v>
          </cell>
          <cell r="J68">
            <v>0</v>
          </cell>
        </row>
        <row r="69">
          <cell r="C69">
            <v>61</v>
          </cell>
          <cell r="E69">
            <v>58657502</v>
          </cell>
          <cell r="F69">
            <v>0</v>
          </cell>
          <cell r="H69">
            <v>0</v>
          </cell>
          <cell r="J69">
            <v>0</v>
          </cell>
        </row>
        <row r="70">
          <cell r="C70">
            <v>62</v>
          </cell>
          <cell r="E70">
            <v>58657502</v>
          </cell>
          <cell r="F70">
            <v>0</v>
          </cell>
          <cell r="H70">
            <v>0</v>
          </cell>
          <cell r="J70">
            <v>0</v>
          </cell>
        </row>
        <row r="71">
          <cell r="C71">
            <v>63</v>
          </cell>
          <cell r="E71">
            <v>58657502</v>
          </cell>
          <cell r="F71">
            <v>0</v>
          </cell>
          <cell r="H71">
            <v>0</v>
          </cell>
          <cell r="J71">
            <v>0</v>
          </cell>
        </row>
        <row r="72">
          <cell r="C72">
            <v>1000</v>
          </cell>
          <cell r="E72">
            <v>58657502</v>
          </cell>
          <cell r="F72">
            <v>0</v>
          </cell>
          <cell r="H72">
            <v>0</v>
          </cell>
          <cell r="J72">
            <v>0</v>
          </cell>
        </row>
      </sheetData>
      <sheetData sheetId="1" refreshError="1"/>
      <sheetData sheetId="2" refreshError="1"/>
      <sheetData sheetId="3">
        <row r="5">
          <cell r="E5" t="str">
            <v>日本総合整美(株)　0221</v>
          </cell>
        </row>
        <row r="6">
          <cell r="E6" t="str">
            <v>沖縄綿久寝具(株)　0501</v>
          </cell>
        </row>
        <row r="7">
          <cell r="E7" t="str">
            <v>(株)エス・アール・エル　0508</v>
          </cell>
        </row>
        <row r="8">
          <cell r="E8" t="str">
            <v>(株)ビー・エム・エル　0552</v>
          </cell>
        </row>
        <row r="9">
          <cell r="E9" t="str">
            <v>(株)協同病理　0581</v>
          </cell>
        </row>
        <row r="10">
          <cell r="E10" t="str">
            <v>麻生情報システム飯塚事務所　0809</v>
          </cell>
        </row>
        <row r="11">
          <cell r="E11" t="str">
            <v>(株)国際システム　0822</v>
          </cell>
        </row>
        <row r="12">
          <cell r="E12" t="str">
            <v>鴻池メディカル(株)関門事業所　0882</v>
          </cell>
        </row>
        <row r="13">
          <cell r="E13" t="str">
            <v>鴻池メディカル(株)　0882</v>
          </cell>
        </row>
        <row r="14">
          <cell r="E14" t="str">
            <v>日本電気(株)沖縄支店　0883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Normal="100" zoomScaleSheetLayoutView="100" workbookViewId="0">
      <selection activeCell="C10" sqref="C10:D10"/>
    </sheetView>
  </sheetViews>
  <sheetFormatPr defaultRowHeight="30" customHeight="1" x14ac:dyDescent="0.15"/>
  <cols>
    <col min="1" max="1" width="7.5" style="1" customWidth="1"/>
    <col min="2" max="2" width="12.5" style="1" customWidth="1"/>
    <col min="3" max="3" width="6.25" style="1" customWidth="1"/>
    <col min="4" max="12" width="6.75" style="1" customWidth="1"/>
    <col min="13" max="16384" width="9" style="1"/>
  </cols>
  <sheetData>
    <row r="1" spans="1:12" s="2" customFormat="1" ht="30" customHeight="1" x14ac:dyDescent="0.15">
      <c r="A1" s="51"/>
      <c r="B1" s="51"/>
      <c r="D1" s="3" t="s">
        <v>0</v>
      </c>
      <c r="E1" s="3"/>
      <c r="F1" s="3"/>
      <c r="G1" s="3"/>
      <c r="H1" s="3"/>
    </row>
    <row r="2" spans="1:12" ht="22.5" customHeight="1" x14ac:dyDescent="0.15">
      <c r="A2" s="1" t="s">
        <v>1</v>
      </c>
      <c r="D2" s="4"/>
    </row>
    <row r="3" spans="1:12" ht="52.5" customHeight="1" x14ac:dyDescent="0.15">
      <c r="A3" s="52" t="s">
        <v>2</v>
      </c>
      <c r="B3" s="53"/>
      <c r="C3" s="54"/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4</v>
      </c>
      <c r="J3" s="6" t="s">
        <v>5</v>
      </c>
      <c r="K3" s="6" t="s">
        <v>6</v>
      </c>
      <c r="L3" s="7" t="s">
        <v>8</v>
      </c>
    </row>
    <row r="4" spans="1:12" ht="30" customHeight="1" x14ac:dyDescent="0.15">
      <c r="A4" s="52" t="s">
        <v>31</v>
      </c>
      <c r="B4" s="53"/>
      <c r="C4" s="54"/>
      <c r="D4" s="8"/>
      <c r="E4" s="55" t="s">
        <v>32</v>
      </c>
      <c r="F4" s="56"/>
      <c r="G4" s="56"/>
      <c r="H4" s="56"/>
      <c r="I4" s="56"/>
      <c r="J4" s="56"/>
      <c r="K4" s="56"/>
      <c r="L4" s="57"/>
    </row>
    <row r="5" spans="1:12" ht="30" customHeight="1" x14ac:dyDescent="0.15">
      <c r="A5" s="52" t="s">
        <v>9</v>
      </c>
      <c r="B5" s="53"/>
      <c r="C5" s="54"/>
      <c r="D5" s="8"/>
      <c r="E5" s="9" t="s">
        <v>10</v>
      </c>
      <c r="F5" s="9"/>
      <c r="G5" s="9"/>
      <c r="H5" s="9"/>
      <c r="I5" s="9"/>
      <c r="J5" s="9"/>
      <c r="K5" s="9"/>
      <c r="L5" s="10"/>
    </row>
    <row r="6" spans="1:12" ht="30" customHeight="1" x14ac:dyDescent="0.15">
      <c r="A6" s="52" t="s">
        <v>11</v>
      </c>
      <c r="B6" s="53"/>
      <c r="C6" s="54"/>
      <c r="D6" s="8"/>
      <c r="E6" s="66">
        <v>44835</v>
      </c>
      <c r="F6" s="66"/>
      <c r="G6" s="66"/>
      <c r="H6" s="11" t="s">
        <v>12</v>
      </c>
      <c r="I6" s="66">
        <v>45199</v>
      </c>
      <c r="J6" s="66"/>
      <c r="K6" s="66"/>
      <c r="L6" s="10"/>
    </row>
    <row r="7" spans="1:12" ht="30" customHeight="1" x14ac:dyDescent="0.15">
      <c r="A7" s="52" t="s">
        <v>13</v>
      </c>
      <c r="B7" s="53"/>
      <c r="C7" s="54"/>
      <c r="D7" s="8"/>
      <c r="E7" s="9" t="s">
        <v>33</v>
      </c>
      <c r="F7" s="9"/>
      <c r="G7" s="9"/>
      <c r="H7" s="9"/>
      <c r="I7" s="9"/>
      <c r="J7" s="9"/>
      <c r="K7" s="9"/>
      <c r="L7" s="10"/>
    </row>
    <row r="8" spans="1:12" ht="30" customHeight="1" x14ac:dyDescent="0.15">
      <c r="A8" s="52" t="s">
        <v>14</v>
      </c>
      <c r="B8" s="53"/>
      <c r="C8" s="54"/>
      <c r="D8" s="8"/>
      <c r="E8" s="12"/>
      <c r="F8" s="12"/>
      <c r="G8" s="12"/>
      <c r="H8" s="12"/>
      <c r="I8" s="12"/>
      <c r="J8" s="12"/>
      <c r="K8" s="12"/>
      <c r="L8" s="13"/>
    </row>
    <row r="9" spans="1:12" ht="27.75" customHeight="1" x14ac:dyDescent="0.15">
      <c r="A9" s="14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8.5" customHeight="1" x14ac:dyDescent="0.15">
      <c r="A10" s="45" t="s">
        <v>16</v>
      </c>
      <c r="B10" s="46"/>
      <c r="C10" s="45" t="s">
        <v>36</v>
      </c>
      <c r="D10" s="46"/>
      <c r="E10" s="45" t="s">
        <v>47</v>
      </c>
      <c r="F10" s="46"/>
      <c r="G10" s="47" t="s">
        <v>44</v>
      </c>
      <c r="H10" s="48"/>
      <c r="I10" s="45" t="s">
        <v>17</v>
      </c>
      <c r="J10" s="46"/>
      <c r="K10" s="45" t="s">
        <v>18</v>
      </c>
      <c r="L10" s="46"/>
    </row>
    <row r="11" spans="1:12" ht="30.75" customHeight="1" x14ac:dyDescent="0.15">
      <c r="A11" s="75" t="s">
        <v>34</v>
      </c>
      <c r="B11" s="76"/>
      <c r="C11" s="39" t="s">
        <v>45</v>
      </c>
      <c r="D11" s="40"/>
      <c r="E11" s="39">
        <v>1830</v>
      </c>
      <c r="F11" s="40"/>
      <c r="G11" s="41"/>
      <c r="H11" s="42"/>
      <c r="I11" s="49" t="str">
        <f>IF(OR(C11="",E11="",G11=""),"",C11*E11*G11)</f>
        <v/>
      </c>
      <c r="J11" s="50"/>
      <c r="K11" s="43"/>
      <c r="L11" s="44"/>
    </row>
    <row r="12" spans="1:12" ht="30.75" customHeight="1" x14ac:dyDescent="0.15">
      <c r="A12" s="77" t="s">
        <v>35</v>
      </c>
      <c r="B12" s="78"/>
      <c r="C12" s="71" t="s">
        <v>46</v>
      </c>
      <c r="D12" s="72"/>
      <c r="E12" s="71">
        <v>1830</v>
      </c>
      <c r="F12" s="72"/>
      <c r="G12" s="73"/>
      <c r="H12" s="74"/>
      <c r="I12" s="49" t="str">
        <f t="shared" ref="I12:I17" si="0">IF(OR(C12="",E12="",G12=""),"",C12*E12*G12)</f>
        <v/>
      </c>
      <c r="J12" s="50"/>
      <c r="K12" s="43"/>
      <c r="L12" s="44"/>
    </row>
    <row r="13" spans="1:12" ht="30.75" customHeight="1" x14ac:dyDescent="0.15">
      <c r="A13" s="67"/>
      <c r="B13" s="68"/>
      <c r="C13" s="69"/>
      <c r="D13" s="70"/>
      <c r="E13" s="71"/>
      <c r="F13" s="72"/>
      <c r="G13" s="73"/>
      <c r="H13" s="74"/>
      <c r="I13" s="49" t="str">
        <f t="shared" si="0"/>
        <v/>
      </c>
      <c r="J13" s="50"/>
      <c r="K13" s="43"/>
      <c r="L13" s="44"/>
    </row>
    <row r="14" spans="1:12" ht="30.75" customHeight="1" x14ac:dyDescent="0.15">
      <c r="A14" s="67"/>
      <c r="B14" s="68"/>
      <c r="C14" s="69"/>
      <c r="D14" s="70"/>
      <c r="E14" s="71"/>
      <c r="F14" s="72"/>
      <c r="G14" s="73"/>
      <c r="H14" s="74"/>
      <c r="I14" s="49" t="str">
        <f t="shared" si="0"/>
        <v/>
      </c>
      <c r="J14" s="50"/>
      <c r="K14" s="43"/>
      <c r="L14" s="44"/>
    </row>
    <row r="15" spans="1:12" ht="30.75" customHeight="1" x14ac:dyDescent="0.15">
      <c r="A15" s="67"/>
      <c r="B15" s="68"/>
      <c r="C15" s="69"/>
      <c r="D15" s="70"/>
      <c r="E15" s="71"/>
      <c r="F15" s="72"/>
      <c r="G15" s="73"/>
      <c r="H15" s="74"/>
      <c r="I15" s="49" t="str">
        <f t="shared" si="0"/>
        <v/>
      </c>
      <c r="J15" s="50"/>
      <c r="K15" s="43"/>
      <c r="L15" s="44"/>
    </row>
    <row r="16" spans="1:12" ht="30.75" customHeight="1" x14ac:dyDescent="0.15">
      <c r="A16" s="67"/>
      <c r="B16" s="68"/>
      <c r="C16" s="69"/>
      <c r="D16" s="70"/>
      <c r="E16" s="71"/>
      <c r="F16" s="72"/>
      <c r="G16" s="73"/>
      <c r="H16" s="74"/>
      <c r="I16" s="49" t="str">
        <f t="shared" si="0"/>
        <v/>
      </c>
      <c r="J16" s="50"/>
      <c r="K16" s="43"/>
      <c r="L16" s="44"/>
    </row>
    <row r="17" spans="1:12" ht="30.75" customHeight="1" thickBot="1" x14ac:dyDescent="0.2">
      <c r="A17" s="58"/>
      <c r="B17" s="59"/>
      <c r="C17" s="60"/>
      <c r="D17" s="61"/>
      <c r="E17" s="62"/>
      <c r="F17" s="63"/>
      <c r="G17" s="64"/>
      <c r="H17" s="65"/>
      <c r="I17" s="49" t="str">
        <f t="shared" si="0"/>
        <v/>
      </c>
      <c r="J17" s="50"/>
      <c r="K17" s="43"/>
      <c r="L17" s="44"/>
    </row>
    <row r="18" spans="1:12" ht="32.1" customHeight="1" thickTop="1" x14ac:dyDescent="0.15">
      <c r="A18" s="28"/>
      <c r="B18" s="29"/>
      <c r="C18" s="30"/>
      <c r="D18" s="31"/>
      <c r="E18" s="32"/>
      <c r="F18" s="33"/>
      <c r="G18" s="34" t="s">
        <v>19</v>
      </c>
      <c r="H18" s="35"/>
      <c r="I18" s="37">
        <f>SUM(I11:J17)</f>
        <v>0</v>
      </c>
      <c r="J18" s="38"/>
      <c r="K18" s="17"/>
      <c r="L18" s="18"/>
    </row>
    <row r="19" spans="1:12" ht="15" customHeight="1" x14ac:dyDescent="0.15">
      <c r="A19" s="19"/>
      <c r="L19" s="20"/>
    </row>
    <row r="20" spans="1:12" ht="30" customHeight="1" x14ac:dyDescent="0.15">
      <c r="A20" s="19"/>
      <c r="B20" s="36" t="s">
        <v>37</v>
      </c>
      <c r="C20" s="36"/>
      <c r="D20" s="36"/>
      <c r="E20" s="36"/>
      <c r="F20" s="36"/>
      <c r="G20" s="36"/>
      <c r="H20" s="36"/>
      <c r="I20" s="36"/>
      <c r="J20" s="36"/>
      <c r="K20" s="36"/>
      <c r="L20" s="20"/>
    </row>
    <row r="21" spans="1:12" ht="15" customHeight="1" x14ac:dyDescent="0.15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20"/>
    </row>
    <row r="22" spans="1:12" ht="27.95" customHeight="1" x14ac:dyDescent="0.15">
      <c r="A22" s="19"/>
      <c r="B22" s="1" t="s">
        <v>20</v>
      </c>
      <c r="L22" s="20"/>
    </row>
    <row r="23" spans="1:12" ht="27.95" customHeight="1" x14ac:dyDescent="0.15">
      <c r="A23" s="19"/>
      <c r="E23" s="21" t="s">
        <v>21</v>
      </c>
      <c r="F23" s="22" t="s">
        <v>22</v>
      </c>
      <c r="L23" s="20"/>
    </row>
    <row r="24" spans="1:12" ht="27.95" customHeight="1" x14ac:dyDescent="0.15">
      <c r="A24" s="19"/>
      <c r="F24" s="22" t="s">
        <v>23</v>
      </c>
      <c r="L24" s="20"/>
    </row>
    <row r="25" spans="1:12" ht="27.95" customHeight="1" x14ac:dyDescent="0.15">
      <c r="A25" s="19"/>
      <c r="F25" s="22" t="s">
        <v>24</v>
      </c>
      <c r="K25" s="21" t="s">
        <v>25</v>
      </c>
      <c r="L25" s="20"/>
    </row>
    <row r="26" spans="1:12" ht="27.95" customHeight="1" x14ac:dyDescent="0.15">
      <c r="A26" s="19"/>
      <c r="F26" s="22" t="s">
        <v>26</v>
      </c>
      <c r="K26" s="21" t="s">
        <v>25</v>
      </c>
      <c r="L26" s="20"/>
    </row>
    <row r="27" spans="1:12" ht="15" customHeight="1" x14ac:dyDescent="0.15">
      <c r="A27" s="19"/>
      <c r="B27" s="1" t="s">
        <v>27</v>
      </c>
      <c r="L27" s="20"/>
    </row>
    <row r="28" spans="1:12" ht="15" customHeight="1" x14ac:dyDescent="0.15">
      <c r="A28" s="19"/>
      <c r="B28" s="21" t="s">
        <v>28</v>
      </c>
      <c r="C28" s="27" t="s">
        <v>29</v>
      </c>
      <c r="D28" s="27"/>
      <c r="E28" s="21" t="s">
        <v>30</v>
      </c>
      <c r="L28" s="20"/>
    </row>
    <row r="29" spans="1:12" ht="15.95" customHeight="1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</sheetData>
  <mergeCells count="65">
    <mergeCell ref="A13:B13"/>
    <mergeCell ref="C13:D13"/>
    <mergeCell ref="A14:B14"/>
    <mergeCell ref="C14:D14"/>
    <mergeCell ref="E14:F14"/>
    <mergeCell ref="G14:H14"/>
    <mergeCell ref="K14:L14"/>
    <mergeCell ref="I14:J14"/>
    <mergeCell ref="A12:B12"/>
    <mergeCell ref="C12:D12"/>
    <mergeCell ref="E12:F12"/>
    <mergeCell ref="G12:H12"/>
    <mergeCell ref="K12:L12"/>
    <mergeCell ref="I12:J12"/>
    <mergeCell ref="E13:F13"/>
    <mergeCell ref="G13:H13"/>
    <mergeCell ref="K13:L13"/>
    <mergeCell ref="I13:J13"/>
    <mergeCell ref="K17:L17"/>
    <mergeCell ref="I17:J17"/>
    <mergeCell ref="I15:J15"/>
    <mergeCell ref="K15:L15"/>
    <mergeCell ref="A16:B16"/>
    <mergeCell ref="C16:D16"/>
    <mergeCell ref="E16:F16"/>
    <mergeCell ref="G16:H16"/>
    <mergeCell ref="K16:L16"/>
    <mergeCell ref="I16:J16"/>
    <mergeCell ref="A17:B17"/>
    <mergeCell ref="C17:D17"/>
    <mergeCell ref="E17:F17"/>
    <mergeCell ref="G17:H17"/>
    <mergeCell ref="I6:K6"/>
    <mergeCell ref="A7:C7"/>
    <mergeCell ref="A8:C8"/>
    <mergeCell ref="A6:C6"/>
    <mergeCell ref="E6:G6"/>
    <mergeCell ref="A15:B15"/>
    <mergeCell ref="C15:D15"/>
    <mergeCell ref="E15:F15"/>
    <mergeCell ref="G15:H15"/>
    <mergeCell ref="K10:L10"/>
    <mergeCell ref="A11:B11"/>
    <mergeCell ref="C11:D11"/>
    <mergeCell ref="A1:B1"/>
    <mergeCell ref="A3:C3"/>
    <mergeCell ref="A4:C4"/>
    <mergeCell ref="E4:L4"/>
    <mergeCell ref="A5:C5"/>
    <mergeCell ref="E11:F11"/>
    <mergeCell ref="G11:H11"/>
    <mergeCell ref="K11:L11"/>
    <mergeCell ref="A10:B10"/>
    <mergeCell ref="C10:D10"/>
    <mergeCell ref="E10:F10"/>
    <mergeCell ref="G10:H10"/>
    <mergeCell ref="I10:J10"/>
    <mergeCell ref="I11:J11"/>
    <mergeCell ref="C28:D28"/>
    <mergeCell ref="A18:B18"/>
    <mergeCell ref="C18:D18"/>
    <mergeCell ref="E18:F18"/>
    <mergeCell ref="G18:H18"/>
    <mergeCell ref="B20:K21"/>
    <mergeCell ref="I18:J18"/>
  </mergeCells>
  <phoneticPr fontId="1"/>
  <pageMargins left="0.82677165354330717" right="0.31496062992125984" top="0.78740157480314965" bottom="0.39370078740157483" header="0.51181102362204722" footer="0.5118110236220472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1D12-AA92-481F-9A14-152B25CA4FBC}">
  <dimension ref="A1:L29"/>
  <sheetViews>
    <sheetView view="pageBreakPreview" zoomScaleNormal="100" zoomScaleSheetLayoutView="100" workbookViewId="0">
      <selection activeCell="E7" sqref="E7"/>
    </sheetView>
  </sheetViews>
  <sheetFormatPr defaultRowHeight="30" customHeight="1" x14ac:dyDescent="0.15"/>
  <cols>
    <col min="1" max="1" width="7.5" style="1" customWidth="1"/>
    <col min="2" max="2" width="12.5" style="1" customWidth="1"/>
    <col min="3" max="3" width="6.25" style="1" customWidth="1"/>
    <col min="4" max="12" width="6.75" style="1" customWidth="1"/>
    <col min="13" max="16384" width="9" style="1"/>
  </cols>
  <sheetData>
    <row r="1" spans="1:12" s="2" customFormat="1" ht="30" customHeight="1" x14ac:dyDescent="0.15">
      <c r="A1" s="51"/>
      <c r="B1" s="51"/>
      <c r="D1" s="3" t="s">
        <v>0</v>
      </c>
      <c r="E1" s="3"/>
      <c r="F1" s="3"/>
      <c r="G1" s="3"/>
      <c r="H1" s="3"/>
    </row>
    <row r="2" spans="1:12" ht="22.5" customHeight="1" x14ac:dyDescent="0.15">
      <c r="A2" s="1" t="s">
        <v>1</v>
      </c>
      <c r="D2" s="4"/>
    </row>
    <row r="3" spans="1:12" ht="52.5" customHeight="1" x14ac:dyDescent="0.15">
      <c r="A3" s="52" t="s">
        <v>2</v>
      </c>
      <c r="B3" s="53"/>
      <c r="C3" s="54"/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4</v>
      </c>
      <c r="J3" s="6" t="s">
        <v>5</v>
      </c>
      <c r="K3" s="6" t="s">
        <v>6</v>
      </c>
      <c r="L3" s="7" t="s">
        <v>8</v>
      </c>
    </row>
    <row r="4" spans="1:12" ht="30" customHeight="1" x14ac:dyDescent="0.15">
      <c r="A4" s="52" t="s">
        <v>31</v>
      </c>
      <c r="B4" s="53"/>
      <c r="C4" s="54"/>
      <c r="D4" s="8"/>
      <c r="E4" s="55" t="s">
        <v>32</v>
      </c>
      <c r="F4" s="56"/>
      <c r="G4" s="56"/>
      <c r="H4" s="56"/>
      <c r="I4" s="56"/>
      <c r="J4" s="56"/>
      <c r="K4" s="56"/>
      <c r="L4" s="57"/>
    </row>
    <row r="5" spans="1:12" ht="30" customHeight="1" x14ac:dyDescent="0.15">
      <c r="A5" s="52" t="s">
        <v>9</v>
      </c>
      <c r="B5" s="53"/>
      <c r="C5" s="54"/>
      <c r="D5" s="8"/>
      <c r="E5" s="9" t="s">
        <v>10</v>
      </c>
      <c r="F5" s="9"/>
      <c r="G5" s="9"/>
      <c r="H5" s="9"/>
      <c r="I5" s="9"/>
      <c r="J5" s="9"/>
      <c r="K5" s="9"/>
      <c r="L5" s="10"/>
    </row>
    <row r="6" spans="1:12" ht="30" customHeight="1" x14ac:dyDescent="0.15">
      <c r="A6" s="52" t="s">
        <v>11</v>
      </c>
      <c r="B6" s="53"/>
      <c r="C6" s="54"/>
      <c r="D6" s="8"/>
      <c r="E6" s="66">
        <v>44835</v>
      </c>
      <c r="F6" s="66"/>
      <c r="G6" s="66"/>
      <c r="H6" s="11" t="s">
        <v>12</v>
      </c>
      <c r="I6" s="66">
        <v>45199</v>
      </c>
      <c r="J6" s="66"/>
      <c r="K6" s="66"/>
      <c r="L6" s="10"/>
    </row>
    <row r="7" spans="1:12" ht="30" customHeight="1" x14ac:dyDescent="0.15">
      <c r="A7" s="52" t="s">
        <v>13</v>
      </c>
      <c r="B7" s="53"/>
      <c r="C7" s="54"/>
      <c r="D7" s="8"/>
      <c r="E7" s="9" t="s">
        <v>33</v>
      </c>
      <c r="F7" s="9"/>
      <c r="G7" s="9"/>
      <c r="H7" s="9"/>
      <c r="I7" s="9"/>
      <c r="J7" s="9"/>
      <c r="K7" s="9"/>
      <c r="L7" s="10"/>
    </row>
    <row r="8" spans="1:12" ht="30" customHeight="1" x14ac:dyDescent="0.15">
      <c r="A8" s="52" t="s">
        <v>14</v>
      </c>
      <c r="B8" s="53"/>
      <c r="C8" s="54"/>
      <c r="D8" s="8"/>
      <c r="E8" s="12"/>
      <c r="F8" s="12"/>
      <c r="G8" s="12"/>
      <c r="H8" s="12"/>
      <c r="I8" s="12"/>
      <c r="J8" s="12"/>
      <c r="K8" s="12"/>
      <c r="L8" s="13"/>
    </row>
    <row r="9" spans="1:12" ht="27.75" customHeight="1" x14ac:dyDescent="0.15">
      <c r="A9" s="14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8.5" customHeight="1" x14ac:dyDescent="0.15">
      <c r="A10" s="45" t="s">
        <v>16</v>
      </c>
      <c r="B10" s="46"/>
      <c r="C10" s="45" t="s">
        <v>36</v>
      </c>
      <c r="D10" s="46"/>
      <c r="E10" s="45" t="s">
        <v>47</v>
      </c>
      <c r="F10" s="46"/>
      <c r="G10" s="47" t="s">
        <v>44</v>
      </c>
      <c r="H10" s="48"/>
      <c r="I10" s="45" t="s">
        <v>17</v>
      </c>
      <c r="J10" s="46"/>
      <c r="K10" s="45" t="s">
        <v>18</v>
      </c>
      <c r="L10" s="46"/>
    </row>
    <row r="11" spans="1:12" ht="30.75" customHeight="1" x14ac:dyDescent="0.15">
      <c r="A11" s="75" t="s">
        <v>34</v>
      </c>
      <c r="B11" s="76"/>
      <c r="C11" s="39" t="s">
        <v>45</v>
      </c>
      <c r="D11" s="40"/>
      <c r="E11" s="39">
        <v>1830</v>
      </c>
      <c r="F11" s="40"/>
      <c r="G11" s="79" t="s">
        <v>38</v>
      </c>
      <c r="H11" s="80"/>
      <c r="I11" s="79" t="s">
        <v>38</v>
      </c>
      <c r="J11" s="80"/>
      <c r="K11" s="43"/>
      <c r="L11" s="44"/>
    </row>
    <row r="12" spans="1:12" ht="30.75" customHeight="1" x14ac:dyDescent="0.15">
      <c r="A12" s="77" t="s">
        <v>35</v>
      </c>
      <c r="B12" s="78"/>
      <c r="C12" s="71" t="s">
        <v>46</v>
      </c>
      <c r="D12" s="72"/>
      <c r="E12" s="71">
        <v>1830</v>
      </c>
      <c r="F12" s="72"/>
      <c r="G12" s="79" t="s">
        <v>38</v>
      </c>
      <c r="H12" s="80"/>
      <c r="I12" s="79" t="s">
        <v>38</v>
      </c>
      <c r="J12" s="80"/>
      <c r="K12" s="43"/>
      <c r="L12" s="44"/>
    </row>
    <row r="13" spans="1:12" ht="30.75" customHeight="1" x14ac:dyDescent="0.15">
      <c r="A13" s="67"/>
      <c r="B13" s="68"/>
      <c r="C13" s="69"/>
      <c r="D13" s="70"/>
      <c r="E13" s="71"/>
      <c r="F13" s="72"/>
      <c r="G13" s="73"/>
      <c r="H13" s="74"/>
      <c r="I13" s="49" t="str">
        <f t="shared" ref="I13:I17" si="0">IF(OR(C13="",E13="",G13=""),"",C13*E13*G13)</f>
        <v/>
      </c>
      <c r="J13" s="50"/>
      <c r="K13" s="43"/>
      <c r="L13" s="44"/>
    </row>
    <row r="14" spans="1:12" ht="30.75" customHeight="1" x14ac:dyDescent="0.15">
      <c r="A14" s="67"/>
      <c r="B14" s="68"/>
      <c r="C14" s="69"/>
      <c r="D14" s="70"/>
      <c r="E14" s="71"/>
      <c r="F14" s="72"/>
      <c r="G14" s="73"/>
      <c r="H14" s="74"/>
      <c r="I14" s="49" t="str">
        <f t="shared" si="0"/>
        <v/>
      </c>
      <c r="J14" s="50"/>
      <c r="K14" s="43"/>
      <c r="L14" s="44"/>
    </row>
    <row r="15" spans="1:12" ht="30.75" customHeight="1" x14ac:dyDescent="0.15">
      <c r="A15" s="67"/>
      <c r="B15" s="68"/>
      <c r="C15" s="69"/>
      <c r="D15" s="70"/>
      <c r="E15" s="71"/>
      <c r="F15" s="72"/>
      <c r="G15" s="73"/>
      <c r="H15" s="74"/>
      <c r="I15" s="49" t="str">
        <f t="shared" si="0"/>
        <v/>
      </c>
      <c r="J15" s="50"/>
      <c r="K15" s="43"/>
      <c r="L15" s="44"/>
    </row>
    <row r="16" spans="1:12" ht="30.75" customHeight="1" x14ac:dyDescent="0.15">
      <c r="A16" s="67"/>
      <c r="B16" s="68"/>
      <c r="C16" s="69"/>
      <c r="D16" s="70"/>
      <c r="E16" s="71"/>
      <c r="F16" s="72"/>
      <c r="G16" s="73"/>
      <c r="H16" s="74"/>
      <c r="I16" s="49" t="str">
        <f t="shared" si="0"/>
        <v/>
      </c>
      <c r="J16" s="50"/>
      <c r="K16" s="43"/>
      <c r="L16" s="44"/>
    </row>
    <row r="17" spans="1:12" ht="30.75" customHeight="1" thickBot="1" x14ac:dyDescent="0.2">
      <c r="A17" s="58"/>
      <c r="B17" s="59"/>
      <c r="C17" s="60"/>
      <c r="D17" s="61"/>
      <c r="E17" s="62"/>
      <c r="F17" s="63"/>
      <c r="G17" s="64"/>
      <c r="H17" s="65"/>
      <c r="I17" s="83" t="str">
        <f t="shared" si="0"/>
        <v/>
      </c>
      <c r="J17" s="84"/>
      <c r="K17" s="43"/>
      <c r="L17" s="44"/>
    </row>
    <row r="18" spans="1:12" ht="32.1" customHeight="1" thickTop="1" x14ac:dyDescent="0.15">
      <c r="A18" s="28"/>
      <c r="B18" s="29"/>
      <c r="C18" s="30"/>
      <c r="D18" s="31"/>
      <c r="E18" s="32"/>
      <c r="F18" s="33"/>
      <c r="G18" s="34" t="s">
        <v>19</v>
      </c>
      <c r="H18" s="35"/>
      <c r="I18" s="81" t="s">
        <v>38</v>
      </c>
      <c r="J18" s="82"/>
      <c r="K18" s="17"/>
      <c r="L18" s="18"/>
    </row>
    <row r="19" spans="1:12" ht="15" customHeight="1" x14ac:dyDescent="0.15">
      <c r="A19" s="19"/>
      <c r="L19" s="20"/>
    </row>
    <row r="20" spans="1:12" ht="30" customHeight="1" x14ac:dyDescent="0.15">
      <c r="A20" s="19"/>
      <c r="B20" s="36" t="s">
        <v>37</v>
      </c>
      <c r="C20" s="36"/>
      <c r="D20" s="36"/>
      <c r="E20" s="36"/>
      <c r="F20" s="36"/>
      <c r="G20" s="36"/>
      <c r="H20" s="36"/>
      <c r="I20" s="36"/>
      <c r="J20" s="36"/>
      <c r="K20" s="36"/>
      <c r="L20" s="20"/>
    </row>
    <row r="21" spans="1:12" ht="15" customHeight="1" x14ac:dyDescent="0.15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20"/>
    </row>
    <row r="22" spans="1:12" ht="27.95" customHeight="1" x14ac:dyDescent="0.15">
      <c r="A22" s="19"/>
      <c r="B22" s="26" t="s">
        <v>39</v>
      </c>
      <c r="L22" s="20"/>
    </row>
    <row r="23" spans="1:12" ht="27.95" customHeight="1" x14ac:dyDescent="0.15">
      <c r="A23" s="19"/>
      <c r="E23" s="21" t="s">
        <v>21</v>
      </c>
      <c r="F23" s="22" t="s">
        <v>22</v>
      </c>
      <c r="G23" s="26" t="s">
        <v>40</v>
      </c>
      <c r="L23" s="20"/>
    </row>
    <row r="24" spans="1:12" ht="27.95" customHeight="1" x14ac:dyDescent="0.15">
      <c r="A24" s="19"/>
      <c r="F24" s="22" t="s">
        <v>23</v>
      </c>
      <c r="G24" s="26" t="s">
        <v>41</v>
      </c>
      <c r="L24" s="20"/>
    </row>
    <row r="25" spans="1:12" ht="27.95" customHeight="1" x14ac:dyDescent="0.15">
      <c r="A25" s="19"/>
      <c r="F25" s="22" t="s">
        <v>24</v>
      </c>
      <c r="G25" s="26" t="s">
        <v>43</v>
      </c>
      <c r="K25" s="21" t="s">
        <v>25</v>
      </c>
      <c r="L25" s="20"/>
    </row>
    <row r="26" spans="1:12" ht="27.95" customHeight="1" x14ac:dyDescent="0.15">
      <c r="A26" s="19"/>
      <c r="F26" s="22" t="s">
        <v>26</v>
      </c>
      <c r="G26" s="26" t="s">
        <v>42</v>
      </c>
      <c r="K26" s="21" t="s">
        <v>25</v>
      </c>
      <c r="L26" s="20"/>
    </row>
    <row r="27" spans="1:12" ht="15" customHeight="1" x14ac:dyDescent="0.15">
      <c r="A27" s="19"/>
      <c r="B27" s="1" t="s">
        <v>27</v>
      </c>
      <c r="L27" s="20"/>
    </row>
    <row r="28" spans="1:12" ht="15" customHeight="1" x14ac:dyDescent="0.15">
      <c r="A28" s="19"/>
      <c r="B28" s="21" t="s">
        <v>28</v>
      </c>
      <c r="C28" s="27" t="s">
        <v>29</v>
      </c>
      <c r="D28" s="27"/>
      <c r="E28" s="21" t="s">
        <v>30</v>
      </c>
      <c r="L28" s="20"/>
    </row>
    <row r="29" spans="1:12" ht="15.95" customHeight="1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</sheetData>
  <mergeCells count="65">
    <mergeCell ref="C28:D28"/>
    <mergeCell ref="A18:B18"/>
    <mergeCell ref="C18:D18"/>
    <mergeCell ref="E18:F18"/>
    <mergeCell ref="G18:H18"/>
    <mergeCell ref="I18:J18"/>
    <mergeCell ref="B20:K21"/>
    <mergeCell ref="A17:B17"/>
    <mergeCell ref="C17:D17"/>
    <mergeCell ref="E17:F17"/>
    <mergeCell ref="G17:H17"/>
    <mergeCell ref="I17:J17"/>
    <mergeCell ref="K17:L17"/>
    <mergeCell ref="K16:L16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2:L12"/>
    <mergeCell ref="I10:J10"/>
    <mergeCell ref="K10:L10"/>
    <mergeCell ref="A11:B11"/>
    <mergeCell ref="C11:D11"/>
    <mergeCell ref="E11:F11"/>
    <mergeCell ref="G11:H11"/>
    <mergeCell ref="I11:J11"/>
    <mergeCell ref="K11:L11"/>
    <mergeCell ref="G10:H10"/>
    <mergeCell ref="A12:B12"/>
    <mergeCell ref="C12:D12"/>
    <mergeCell ref="E12:F12"/>
    <mergeCell ref="G12:H12"/>
    <mergeCell ref="I12:J12"/>
    <mergeCell ref="A7:C7"/>
    <mergeCell ref="A8:C8"/>
    <mergeCell ref="A10:B10"/>
    <mergeCell ref="C10:D10"/>
    <mergeCell ref="E10:F10"/>
    <mergeCell ref="A6:C6"/>
    <mergeCell ref="E6:G6"/>
    <mergeCell ref="I6:K6"/>
    <mergeCell ref="A1:B1"/>
    <mergeCell ref="A3:C3"/>
    <mergeCell ref="A4:C4"/>
    <mergeCell ref="E4:L4"/>
    <mergeCell ref="A5:C5"/>
  </mergeCells>
  <phoneticPr fontId="1"/>
  <pageMargins left="0.82677165354330717" right="0.31496062992125984" top="0.78740157480314965" bottom="0.39370078740157483" header="0.51181102362204722" footer="0.51181102362204722"/>
  <pageSetup paperSize="9" scale="65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入札書(単価契約)</vt:lpstr>
      <vt:lpstr>記載例</vt:lpstr>
      <vt:lpstr>記載例!Print_Area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2019-06-04T01:17:21Z</dcterms:created>
  <dcterms:modified xsi:type="dcterms:W3CDTF">2022-09-06T00:28:20Z</dcterms:modified>
  <cp:category/>
  <cp:contentStatus/>
</cp:coreProperties>
</file>